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immat Singh\Downloads\"/>
    </mc:Choice>
  </mc:AlternateContent>
  <bookViews>
    <workbookView xWindow="0" yWindow="0" windowWidth="24000" windowHeight="10770" activeTab="2"/>
  </bookViews>
  <sheets>
    <sheet name="Class Attenedance" sheetId="1" r:id="rId1"/>
    <sheet name="A" sheetId="2" r:id="rId2"/>
    <sheet name="B" sheetId="3" r:id="rId3"/>
  </sheets>
  <calcPr calcId="162913"/>
  <extLst>
    <ext uri="GoogleSheetsCustomDataVersion2">
      <go:sheetsCustomData xmlns:go="http://customooxmlschemas.google.com/" r:id="rId7" roundtripDataChecksum="FATYyD9KrC8zQ4mh9VNlBPacVbhV7ZQknqjIeJN51kw="/>
    </ext>
  </extLst>
</workbook>
</file>

<file path=xl/calcChain.xml><?xml version="1.0" encoding="utf-8"?>
<calcChain xmlns="http://schemas.openxmlformats.org/spreadsheetml/2006/main">
  <c r="I42" i="3" l="1"/>
  <c r="I41" i="3"/>
  <c r="I40" i="3"/>
  <c r="F40" i="3"/>
  <c r="I39" i="3"/>
  <c r="F39" i="3"/>
  <c r="I38" i="3"/>
  <c r="F38" i="3"/>
  <c r="I37" i="3"/>
  <c r="F37" i="3"/>
  <c r="I36" i="3"/>
  <c r="F36" i="3"/>
  <c r="I35" i="3"/>
  <c r="F35" i="3"/>
  <c r="I34" i="3"/>
  <c r="F34" i="3"/>
  <c r="I33" i="3"/>
  <c r="F33" i="3"/>
  <c r="I32" i="3"/>
  <c r="F32" i="3"/>
  <c r="I31" i="3"/>
  <c r="F31" i="3"/>
  <c r="I30" i="3"/>
  <c r="F30" i="3"/>
  <c r="I29" i="3"/>
  <c r="F29" i="3"/>
  <c r="I28" i="3"/>
  <c r="F28" i="3"/>
  <c r="I27" i="3"/>
  <c r="F27" i="3"/>
  <c r="I26" i="3"/>
  <c r="F26" i="3"/>
  <c r="I25" i="3"/>
  <c r="F25" i="3"/>
  <c r="I24" i="3"/>
  <c r="F24" i="3"/>
  <c r="I23" i="3"/>
  <c r="F23" i="3"/>
  <c r="I22" i="3"/>
  <c r="F22" i="3"/>
  <c r="I21" i="3"/>
  <c r="F21" i="3"/>
  <c r="I20" i="3"/>
  <c r="F20" i="3"/>
  <c r="I19" i="3"/>
  <c r="F19" i="3"/>
  <c r="I18" i="3"/>
  <c r="F18" i="3"/>
  <c r="I17" i="3"/>
  <c r="F17" i="3"/>
  <c r="I16" i="3"/>
  <c r="F16" i="3"/>
  <c r="I15" i="3"/>
  <c r="F15" i="3"/>
  <c r="I14" i="3"/>
  <c r="F14" i="3"/>
  <c r="I13" i="3"/>
  <c r="F13" i="3"/>
  <c r="I12" i="3"/>
  <c r="F12" i="3"/>
  <c r="I11" i="3"/>
  <c r="F11" i="3"/>
  <c r="I10" i="3"/>
  <c r="F10" i="3"/>
  <c r="I9" i="3"/>
  <c r="F9" i="3"/>
  <c r="I8" i="3"/>
  <c r="F8" i="3"/>
  <c r="I7" i="3"/>
  <c r="F7" i="3"/>
  <c r="I6" i="3"/>
  <c r="F6" i="3"/>
  <c r="I5" i="3"/>
  <c r="F5" i="3"/>
  <c r="I4" i="3"/>
  <c r="F4" i="3"/>
  <c r="I43" i="2"/>
  <c r="F43" i="2"/>
  <c r="I42" i="2"/>
  <c r="F42" i="2"/>
  <c r="I41" i="2"/>
  <c r="F41" i="2"/>
  <c r="I40" i="2"/>
  <c r="F40" i="2"/>
  <c r="I39" i="2"/>
  <c r="F39" i="2"/>
  <c r="I38" i="2"/>
  <c r="F38" i="2"/>
  <c r="I37" i="2"/>
  <c r="F37" i="2"/>
  <c r="I36" i="2"/>
  <c r="F36" i="2"/>
  <c r="I35" i="2"/>
  <c r="F35" i="2"/>
  <c r="I34" i="2"/>
  <c r="F34" i="2"/>
  <c r="I33" i="2"/>
  <c r="F33" i="2"/>
  <c r="I32" i="2"/>
  <c r="F32" i="2"/>
  <c r="I31" i="2"/>
  <c r="F31" i="2"/>
  <c r="I30" i="2"/>
  <c r="F30" i="2"/>
  <c r="I29" i="2"/>
  <c r="F29" i="2"/>
  <c r="I28" i="2"/>
  <c r="F28" i="2"/>
  <c r="I27" i="2"/>
  <c r="F27" i="2"/>
  <c r="I26" i="2"/>
  <c r="F26" i="2"/>
  <c r="I25" i="2"/>
  <c r="F25" i="2"/>
  <c r="I24" i="2"/>
  <c r="F24" i="2"/>
  <c r="I23" i="2"/>
  <c r="F23" i="2"/>
  <c r="I22" i="2"/>
  <c r="F22" i="2"/>
  <c r="I21" i="2"/>
  <c r="F21" i="2"/>
  <c r="I20" i="2"/>
  <c r="F20" i="2"/>
  <c r="I19" i="2"/>
  <c r="F19" i="2"/>
  <c r="I18" i="2"/>
  <c r="F18" i="2"/>
  <c r="I17" i="2"/>
  <c r="F17" i="2"/>
  <c r="I16" i="2"/>
  <c r="F16" i="2"/>
  <c r="I15" i="2"/>
  <c r="F15" i="2"/>
  <c r="I14" i="2"/>
  <c r="F14" i="2"/>
  <c r="I13" i="2"/>
  <c r="F13" i="2"/>
  <c r="I12" i="2"/>
  <c r="F12" i="2"/>
  <c r="I11" i="2"/>
  <c r="F11" i="2"/>
  <c r="I10" i="2"/>
  <c r="F10" i="2"/>
  <c r="I9" i="2"/>
  <c r="F9" i="2"/>
  <c r="I8" i="2"/>
  <c r="F8" i="2"/>
  <c r="I7" i="2"/>
  <c r="F7" i="2"/>
  <c r="I6" i="2"/>
  <c r="F6" i="2"/>
  <c r="I5" i="2"/>
  <c r="F5" i="2"/>
  <c r="I4" i="2"/>
  <c r="F4" i="2"/>
  <c r="M82" i="1"/>
  <c r="J82" i="1"/>
  <c r="G82" i="1"/>
  <c r="M81" i="1"/>
  <c r="J81" i="1"/>
  <c r="G81" i="1"/>
  <c r="S80" i="1"/>
  <c r="M80" i="1"/>
  <c r="J80" i="1"/>
  <c r="G80" i="1"/>
  <c r="S79" i="1"/>
  <c r="M79" i="1"/>
  <c r="J79" i="1"/>
  <c r="G79" i="1"/>
  <c r="V78" i="1"/>
  <c r="S78" i="1"/>
  <c r="M78" i="1"/>
  <c r="J78" i="1"/>
  <c r="G78" i="1"/>
  <c r="V77" i="1"/>
  <c r="S77" i="1"/>
  <c r="M77" i="1"/>
  <c r="J77" i="1"/>
  <c r="G77" i="1"/>
  <c r="V76" i="1"/>
  <c r="S76" i="1"/>
  <c r="M76" i="1"/>
  <c r="J76" i="1"/>
  <c r="G76" i="1"/>
  <c r="V75" i="1"/>
  <c r="S75" i="1"/>
  <c r="M75" i="1"/>
  <c r="J75" i="1"/>
  <c r="G75" i="1"/>
  <c r="V74" i="1"/>
  <c r="S74" i="1"/>
  <c r="M74" i="1"/>
  <c r="J74" i="1"/>
  <c r="G74" i="1"/>
  <c r="S73" i="1"/>
  <c r="M73" i="1"/>
  <c r="J73" i="1"/>
  <c r="G73" i="1"/>
  <c r="V72" i="1"/>
  <c r="S72" i="1"/>
  <c r="M72" i="1"/>
  <c r="J72" i="1"/>
  <c r="G72" i="1"/>
  <c r="V71" i="1"/>
  <c r="S71" i="1"/>
  <c r="M71" i="1"/>
  <c r="J71" i="1"/>
  <c r="G71" i="1"/>
  <c r="S70" i="1"/>
  <c r="M70" i="1"/>
  <c r="J70" i="1"/>
  <c r="G70" i="1"/>
  <c r="V69" i="1"/>
  <c r="S69" i="1"/>
  <c r="M69" i="1"/>
  <c r="J69" i="1"/>
  <c r="G69" i="1"/>
  <c r="V68" i="1"/>
  <c r="S68" i="1"/>
  <c r="M68" i="1"/>
  <c r="J68" i="1"/>
  <c r="G68" i="1"/>
  <c r="V67" i="1"/>
  <c r="S67" i="1"/>
  <c r="M67" i="1"/>
  <c r="J67" i="1"/>
  <c r="G67" i="1"/>
  <c r="V66" i="1"/>
  <c r="S66" i="1"/>
  <c r="M66" i="1"/>
  <c r="J66" i="1"/>
  <c r="G66" i="1"/>
  <c r="V65" i="1"/>
  <c r="S65" i="1"/>
  <c r="M65" i="1"/>
  <c r="J65" i="1"/>
  <c r="G65" i="1"/>
  <c r="S64" i="1"/>
  <c r="M64" i="1"/>
  <c r="J64" i="1"/>
  <c r="G64" i="1"/>
  <c r="V63" i="1"/>
  <c r="S63" i="1"/>
  <c r="M63" i="1"/>
  <c r="J63" i="1"/>
  <c r="G63" i="1"/>
  <c r="V62" i="1"/>
  <c r="S62" i="1"/>
  <c r="M62" i="1"/>
  <c r="J62" i="1"/>
  <c r="G62" i="1"/>
  <c r="V61" i="1"/>
  <c r="S61" i="1"/>
  <c r="M61" i="1"/>
  <c r="J61" i="1"/>
  <c r="G61" i="1"/>
  <c r="V60" i="1"/>
  <c r="S60" i="1"/>
  <c r="M60" i="1"/>
  <c r="J60" i="1"/>
  <c r="G60" i="1"/>
  <c r="V59" i="1"/>
  <c r="S59" i="1"/>
  <c r="M59" i="1"/>
  <c r="J59" i="1"/>
  <c r="G59" i="1"/>
  <c r="V58" i="1"/>
  <c r="S58" i="1"/>
  <c r="M58" i="1"/>
  <c r="J58" i="1"/>
  <c r="G58" i="1"/>
  <c r="V57" i="1"/>
  <c r="S57" i="1"/>
  <c r="M57" i="1"/>
  <c r="J57" i="1"/>
  <c r="G57" i="1"/>
  <c r="V56" i="1"/>
  <c r="S56" i="1"/>
  <c r="M56" i="1"/>
  <c r="J56" i="1"/>
  <c r="G56" i="1"/>
  <c r="V55" i="1"/>
  <c r="S55" i="1"/>
  <c r="M55" i="1"/>
  <c r="J55" i="1"/>
  <c r="G55" i="1"/>
  <c r="S54" i="1"/>
  <c r="M54" i="1"/>
  <c r="J54" i="1"/>
  <c r="G54" i="1"/>
  <c r="S53" i="1"/>
  <c r="M53" i="1"/>
  <c r="J53" i="1"/>
  <c r="G53" i="1"/>
  <c r="V52" i="1"/>
  <c r="S52" i="1"/>
  <c r="M52" i="1"/>
  <c r="J52" i="1"/>
  <c r="G52" i="1"/>
  <c r="V51" i="1"/>
  <c r="S51" i="1"/>
  <c r="M51" i="1"/>
  <c r="J51" i="1"/>
  <c r="G51" i="1"/>
  <c r="S50" i="1"/>
  <c r="M50" i="1"/>
  <c r="J50" i="1"/>
  <c r="G50" i="1"/>
  <c r="V49" i="1"/>
  <c r="S49" i="1"/>
  <c r="M49" i="1"/>
  <c r="J49" i="1"/>
  <c r="G49" i="1"/>
  <c r="V48" i="1"/>
  <c r="S48" i="1"/>
  <c r="M48" i="1"/>
  <c r="J48" i="1"/>
  <c r="G48" i="1"/>
  <c r="V47" i="1"/>
  <c r="S47" i="1"/>
  <c r="M47" i="1"/>
  <c r="J47" i="1"/>
  <c r="G47" i="1"/>
  <c r="V46" i="1"/>
  <c r="S46" i="1"/>
  <c r="M46" i="1"/>
  <c r="J46" i="1"/>
  <c r="G46" i="1"/>
  <c r="S45" i="1"/>
  <c r="M45" i="1"/>
  <c r="J45" i="1"/>
  <c r="G45" i="1"/>
  <c r="V44" i="1"/>
  <c r="S44" i="1"/>
  <c r="M44" i="1"/>
  <c r="J44" i="1"/>
  <c r="G44" i="1"/>
  <c r="V43" i="1"/>
  <c r="S43" i="1"/>
  <c r="M43" i="1"/>
  <c r="J43" i="1"/>
  <c r="G43" i="1"/>
  <c r="V42" i="1"/>
  <c r="S42" i="1"/>
  <c r="M42" i="1"/>
  <c r="J42" i="1"/>
  <c r="G42" i="1"/>
  <c r="V41" i="1"/>
  <c r="S41" i="1"/>
  <c r="M41" i="1"/>
  <c r="J41" i="1"/>
  <c r="G41" i="1"/>
  <c r="S40" i="1"/>
  <c r="M40" i="1"/>
  <c r="J40" i="1"/>
  <c r="G40" i="1"/>
  <c r="S39" i="1"/>
  <c r="M39" i="1"/>
  <c r="J39" i="1"/>
  <c r="G39" i="1"/>
  <c r="V38" i="1"/>
  <c r="S38" i="1"/>
  <c r="M38" i="1"/>
  <c r="J38" i="1"/>
  <c r="G38" i="1"/>
  <c r="V37" i="1"/>
  <c r="S37" i="1"/>
  <c r="M37" i="1"/>
  <c r="J37" i="1"/>
  <c r="G37" i="1"/>
  <c r="V36" i="1"/>
  <c r="S36" i="1"/>
  <c r="M36" i="1"/>
  <c r="J36" i="1"/>
  <c r="G36" i="1"/>
  <c r="S35" i="1"/>
  <c r="M35" i="1"/>
  <c r="J35" i="1"/>
  <c r="G35" i="1"/>
  <c r="S34" i="1"/>
  <c r="M34" i="1"/>
  <c r="J34" i="1"/>
  <c r="G34" i="1"/>
  <c r="V33" i="1"/>
  <c r="S33" i="1"/>
  <c r="M33" i="1"/>
  <c r="J33" i="1"/>
  <c r="G33" i="1"/>
  <c r="S32" i="1"/>
  <c r="M32" i="1"/>
  <c r="J32" i="1"/>
  <c r="G32" i="1"/>
  <c r="V31" i="1"/>
  <c r="S31" i="1"/>
  <c r="M31" i="1"/>
  <c r="J31" i="1"/>
  <c r="G31" i="1"/>
  <c r="V30" i="1"/>
  <c r="S30" i="1"/>
  <c r="M30" i="1"/>
  <c r="J30" i="1"/>
  <c r="G30" i="1"/>
  <c r="V29" i="1"/>
  <c r="S29" i="1"/>
  <c r="M29" i="1"/>
  <c r="J29" i="1"/>
  <c r="G29" i="1"/>
  <c r="V28" i="1"/>
  <c r="S28" i="1"/>
  <c r="M28" i="1"/>
  <c r="J28" i="1"/>
  <c r="G28" i="1"/>
  <c r="V27" i="1"/>
  <c r="S27" i="1"/>
  <c r="M27" i="1"/>
  <c r="J27" i="1"/>
  <c r="G27" i="1"/>
  <c r="S26" i="1"/>
  <c r="M26" i="1"/>
  <c r="J26" i="1"/>
  <c r="G26" i="1"/>
  <c r="V25" i="1"/>
  <c r="S25" i="1"/>
  <c r="M25" i="1"/>
  <c r="J25" i="1"/>
  <c r="G25" i="1"/>
  <c r="S24" i="1"/>
  <c r="M24" i="1"/>
  <c r="J24" i="1"/>
  <c r="G24" i="1"/>
  <c r="S23" i="1"/>
  <c r="M23" i="1"/>
  <c r="J23" i="1"/>
  <c r="G23" i="1"/>
  <c r="S22" i="1"/>
  <c r="M22" i="1"/>
  <c r="J22" i="1"/>
  <c r="G22" i="1"/>
  <c r="V21" i="1"/>
  <c r="S21" i="1"/>
  <c r="M21" i="1"/>
  <c r="J21" i="1"/>
  <c r="G21" i="1"/>
  <c r="V20" i="1"/>
  <c r="S20" i="1"/>
  <c r="M20" i="1"/>
  <c r="J20" i="1"/>
  <c r="G20" i="1"/>
  <c r="V19" i="1"/>
  <c r="S19" i="1"/>
  <c r="M19" i="1"/>
  <c r="J19" i="1"/>
  <c r="G19" i="1"/>
  <c r="S18" i="1"/>
  <c r="M18" i="1"/>
  <c r="J18" i="1"/>
  <c r="G18" i="1"/>
  <c r="V17" i="1"/>
  <c r="S17" i="1"/>
  <c r="M17" i="1"/>
  <c r="J17" i="1"/>
  <c r="G17" i="1"/>
  <c r="V16" i="1"/>
  <c r="S16" i="1"/>
  <c r="M16" i="1"/>
  <c r="J16" i="1"/>
  <c r="G16" i="1"/>
  <c r="V15" i="1"/>
  <c r="S15" i="1"/>
  <c r="M15" i="1"/>
  <c r="J15" i="1"/>
  <c r="G15" i="1"/>
  <c r="V14" i="1"/>
  <c r="S14" i="1"/>
  <c r="M14" i="1"/>
  <c r="J14" i="1"/>
  <c r="G14" i="1"/>
  <c r="S13" i="1"/>
  <c r="M13" i="1"/>
  <c r="J13" i="1"/>
  <c r="G13" i="1"/>
  <c r="V12" i="1"/>
  <c r="S12" i="1"/>
  <c r="M12" i="1"/>
  <c r="J12" i="1"/>
  <c r="G12" i="1"/>
  <c r="V11" i="1"/>
  <c r="S11" i="1"/>
  <c r="M11" i="1"/>
  <c r="J11" i="1"/>
  <c r="G11" i="1"/>
  <c r="V10" i="1"/>
  <c r="S10" i="1"/>
  <c r="M10" i="1"/>
  <c r="J10" i="1"/>
  <c r="G10" i="1"/>
  <c r="V9" i="1"/>
  <c r="S9" i="1"/>
  <c r="M9" i="1"/>
  <c r="J9" i="1"/>
  <c r="G9" i="1"/>
  <c r="V8" i="1"/>
  <c r="S8" i="1"/>
  <c r="M8" i="1"/>
  <c r="J8" i="1"/>
  <c r="G8" i="1"/>
  <c r="V7" i="1"/>
  <c r="S7" i="1"/>
  <c r="M7" i="1"/>
  <c r="J7" i="1"/>
  <c r="G7" i="1"/>
  <c r="V6" i="1"/>
  <c r="S6" i="1"/>
  <c r="M6" i="1"/>
  <c r="J6" i="1"/>
  <c r="G6" i="1"/>
  <c r="V5" i="1"/>
  <c r="S5" i="1"/>
  <c r="M5" i="1"/>
  <c r="J5" i="1"/>
  <c r="G5" i="1"/>
  <c r="V4" i="1"/>
  <c r="S4" i="1"/>
  <c r="M4" i="1"/>
  <c r="J4" i="1"/>
  <c r="G4" i="1"/>
</calcChain>
</file>

<file path=xl/sharedStrings.xml><?xml version="1.0" encoding="utf-8"?>
<sst xmlns="http://schemas.openxmlformats.org/spreadsheetml/2006/main" count="386" uniqueCount="181">
  <si>
    <t>B.Tech EE I Sem (July-Dec 2025)</t>
  </si>
  <si>
    <t>13251101 Electrical Engineering Materials:  Prof. Rakesh Narvey</t>
  </si>
  <si>
    <t xml:space="preserve">13251102: Computer Programming    Dr. Geetam Shukla                                 </t>
  </si>
  <si>
    <t>13251103: Basic Civil Engineering&amp; Mechanics                                (Prof. Gautam Bhadoriya)</t>
  </si>
  <si>
    <t>13251104 Basic Mechanical Engineering                                       (Prof. Sharad Agarwal)</t>
  </si>
  <si>
    <t>13251111: Universal Human Values &amp;
Professional Ethics                                                                                 (Dr. Ankit Tiwari)</t>
  </si>
  <si>
    <t>13251105: Basic Electrical &amp; Electronics
Engineering 
(Dr. Vijay Bhuri</t>
  </si>
  <si>
    <t>13251108: Semester Proficiency (A.K. Wadhwani)</t>
  </si>
  <si>
    <t>S. No.</t>
  </si>
  <si>
    <t>Name</t>
  </si>
  <si>
    <t>Enrolment No</t>
  </si>
  <si>
    <t>Total Class Held</t>
  </si>
  <si>
    <t>No. of Class Attend</t>
  </si>
  <si>
    <t>%</t>
  </si>
  <si>
    <t>Total Class Held (2 hour)</t>
  </si>
  <si>
    <t>AADHYA MISRA</t>
  </si>
  <si>
    <t>BTEE25O1001</t>
  </si>
  <si>
    <t>ABHIJEET BHADORIYA</t>
  </si>
  <si>
    <t>BTEE25O1002</t>
  </si>
  <si>
    <t>ABHINAV CHOURASIYA</t>
  </si>
  <si>
    <t>BTEE25O1003</t>
  </si>
  <si>
    <t>ABHISHEK CHOURASIYA</t>
  </si>
  <si>
    <t>BTEE25O1004</t>
  </si>
  <si>
    <t>ABHISHEK SHAKYA</t>
  </si>
  <si>
    <t>BTEE25O1005</t>
  </si>
  <si>
    <t>ADIARSH PATAK</t>
  </si>
  <si>
    <t>BTEE25O1006</t>
  </si>
  <si>
    <t>ADITI MARU</t>
  </si>
  <si>
    <t>BTEE25O1007</t>
  </si>
  <si>
    <t>ADITYA KUSHWAH</t>
  </si>
  <si>
    <t>BTEE25O1008</t>
  </si>
  <si>
    <t>ADITYA SHARMA</t>
  </si>
  <si>
    <t>BTEE25O1009</t>
  </si>
  <si>
    <t>ADITYA SINGH</t>
  </si>
  <si>
    <t>BTEE25O1010</t>
  </si>
  <si>
    <t>AKRITI PANDEY</t>
  </si>
  <si>
    <t>BTEE25O1011</t>
  </si>
  <si>
    <t>ALABHY DUBEY</t>
  </si>
  <si>
    <t>BTEE25O1012</t>
  </si>
  <si>
    <t>ALOK GOYAL</t>
  </si>
  <si>
    <t>BTEE25O1013</t>
  </si>
  <si>
    <t>AMAN SHIVHARE</t>
  </si>
  <si>
    <t>BTEE25O1014</t>
  </si>
  <si>
    <t>AMBAR KUSHWAH</t>
  </si>
  <si>
    <t>BTEE25O1015</t>
  </si>
  <si>
    <t>ANISH RAJPUT</t>
  </si>
  <si>
    <t>BTEE25O1016</t>
  </si>
  <si>
    <t>ANKIT KUMAR</t>
  </si>
  <si>
    <t>BTEE25O1017</t>
  </si>
  <si>
    <t>ANSHIKA JAIN</t>
  </si>
  <si>
    <t>BTEE25O1018</t>
  </si>
  <si>
    <t>ANSHUL PATEL</t>
  </si>
  <si>
    <t>BTEE25O1019</t>
  </si>
  <si>
    <t>ANURAG SINGH BHADOURIA</t>
  </si>
  <si>
    <t>BTEE25O1020</t>
  </si>
  <si>
    <t>ANUSHKA TOMAR</t>
  </si>
  <si>
    <t>BTEE25O1021</t>
  </si>
  <si>
    <t>ARYAN AGRAWAL</t>
  </si>
  <si>
    <t>BTEE25O1022</t>
  </si>
  <si>
    <t>ASHKRAT SHARMA</t>
  </si>
  <si>
    <t>BTEE25O1023</t>
  </si>
  <si>
    <t>ATHARV MARGHADE</t>
  </si>
  <si>
    <t>BTEE25O1024</t>
  </si>
  <si>
    <t>ATHARVA CHATURVEDI</t>
  </si>
  <si>
    <t>BTEE25O1025</t>
  </si>
  <si>
    <t>ATHARVA SHARMA</t>
  </si>
  <si>
    <t>BTEE25O1026</t>
  </si>
  <si>
    <t>CHAHAT JADAUN</t>
  </si>
  <si>
    <t>BTEE25O1027</t>
  </si>
  <si>
    <t>DAKSH ARGAL</t>
  </si>
  <si>
    <t>BTEE25O1028</t>
  </si>
  <si>
    <t>DEVAM SINGH</t>
  </si>
  <si>
    <t>BTEE25O1029</t>
  </si>
  <si>
    <t>DEVANSH GUPTA</t>
  </si>
  <si>
    <t>BTEE25O1030</t>
  </si>
  <si>
    <t>DIVYANSH NAGELE</t>
  </si>
  <si>
    <t>BTEE25O1031</t>
  </si>
  <si>
    <t>GAURAV PATEL</t>
  </si>
  <si>
    <t>BTEE25O1032</t>
  </si>
  <si>
    <t>HARSH KUMAR</t>
  </si>
  <si>
    <t>BTEE25O1033</t>
  </si>
  <si>
    <t>HARSH VARDHAN PATEL</t>
  </si>
  <si>
    <t>BTEE25O1034</t>
  </si>
  <si>
    <t>HIMANSHU BAGHEL</t>
  </si>
  <si>
    <t>BTEE25O1035</t>
  </si>
  <si>
    <t>HIMANSHU PIPPAL</t>
  </si>
  <si>
    <t>BTEE25O1036</t>
  </si>
  <si>
    <t>HIMANSHU SHARMA</t>
  </si>
  <si>
    <t>BTEE25O1037</t>
  </si>
  <si>
    <t>KARTIK SHASTRI</t>
  </si>
  <si>
    <t>BTEE25O1038</t>
  </si>
  <si>
    <t>MAYANK JAISWAL</t>
  </si>
  <si>
    <t>BTEE25O1039</t>
  </si>
  <si>
    <t>MOHAN SINGH TOMAR</t>
  </si>
  <si>
    <t>BTEE25O1040</t>
  </si>
  <si>
    <t>MRITUNJAI JHA</t>
  </si>
  <si>
    <t>BTEE25O1041</t>
  </si>
  <si>
    <t>NAITIK SONI</t>
  </si>
  <si>
    <t>BTEE25O1042</t>
  </si>
  <si>
    <t>NARESH AHIRWAR</t>
  </si>
  <si>
    <t>BTEE25O1043</t>
  </si>
  <si>
    <t>NIKHIL KUSHWAH</t>
  </si>
  <si>
    <t>BTEE25O1044</t>
  </si>
  <si>
    <t>NISHANT KUMAR VISHWAKARMA</t>
  </si>
  <si>
    <t>BTEE25O1045</t>
  </si>
  <si>
    <t>NITIN PARMAR</t>
  </si>
  <si>
    <t>BTEE25O1046</t>
  </si>
  <si>
    <t>PALAK PATHAK</t>
  </si>
  <si>
    <t>BTEE25O1047</t>
  </si>
  <si>
    <t>PAVITRA KOSHTA</t>
  </si>
  <si>
    <t>BTEE25O1048</t>
  </si>
  <si>
    <t>PRANAV MISHRA</t>
  </si>
  <si>
    <t>BTEE25O1049</t>
  </si>
  <si>
    <t>PRANJUL BAJPAI</t>
  </si>
  <si>
    <t>BTEE25O1050</t>
  </si>
  <si>
    <t>PRASHANT YADAV</t>
  </si>
  <si>
    <t>BTEE25O1051</t>
  </si>
  <si>
    <t>PRATIK PUSHKAR</t>
  </si>
  <si>
    <t>BTEE25O1052</t>
  </si>
  <si>
    <t>PRERNA BHATIA</t>
  </si>
  <si>
    <t>BTEE25O1053</t>
  </si>
  <si>
    <t>PRINCE SHAH</t>
  </si>
  <si>
    <t>BTEE25O1054</t>
  </si>
  <si>
    <t>RADHIKA AGRAWAL</t>
  </si>
  <si>
    <t>BTEE25O1055</t>
  </si>
  <si>
    <t>RISHABH PAL</t>
  </si>
  <si>
    <t>BTEE25O1056</t>
  </si>
  <si>
    <t>RISHABH SINGH BHADORIYA</t>
  </si>
  <si>
    <t>BTEE25O1057</t>
  </si>
  <si>
    <t>ROMENDER SINGH</t>
  </si>
  <si>
    <t>BTEE25O1058</t>
  </si>
  <si>
    <t>SHAHISTA BANO</t>
  </si>
  <si>
    <t>BTEE25O1059</t>
  </si>
  <si>
    <t>SHIVA GUPTA</t>
  </si>
  <si>
    <t>BTEE25O1060</t>
  </si>
  <si>
    <t>SHIVAM JAISWAL</t>
  </si>
  <si>
    <t>BTEE25O1061</t>
  </si>
  <si>
    <t>SHIVAM SINGH PARIHAR</t>
  </si>
  <si>
    <t>BTEE25O1062</t>
  </si>
  <si>
    <t>SUBHASH</t>
  </si>
  <si>
    <t>BTEE25O1063</t>
  </si>
  <si>
    <t>SUMIT AHIRWAR</t>
  </si>
  <si>
    <t>BTEE25O1064</t>
  </si>
  <si>
    <t>SUMIT KUSHWAH</t>
  </si>
  <si>
    <t>BTEE25O1065</t>
  </si>
  <si>
    <t>SUMIT SINGH SIKARWAR</t>
  </si>
  <si>
    <t>BTEE25O1066</t>
  </si>
  <si>
    <t>SWANIK BATHAM</t>
  </si>
  <si>
    <t>BTEE25O1067</t>
  </si>
  <si>
    <t>SWAPNIL DWIVEDI</t>
  </si>
  <si>
    <t>BTEE25O1068</t>
  </si>
  <si>
    <t>TANISHK BHAWSAR</t>
  </si>
  <si>
    <t>BTEE25O1069</t>
  </si>
  <si>
    <t>TANMAY SHRIVASTAVA</t>
  </si>
  <si>
    <t>BTEE25O1070</t>
  </si>
  <si>
    <t>VAISHNAVI DUBEY</t>
  </si>
  <si>
    <t>BTEE25O1071</t>
  </si>
  <si>
    <t>VINEET SINGH</t>
  </si>
  <si>
    <t>BTEE25O1072</t>
  </si>
  <si>
    <t>VIPRA CHATURVEDI</t>
  </si>
  <si>
    <t>BTEE25O1073</t>
  </si>
  <si>
    <t>VIVEK PATHAK</t>
  </si>
  <si>
    <t>BTEE25O1074</t>
  </si>
  <si>
    <t>YASH OMRE</t>
  </si>
  <si>
    <t>BTEE25O1075</t>
  </si>
  <si>
    <t>YUGRAJ SINGH RATHORE</t>
  </si>
  <si>
    <t>BTEE25O1076</t>
  </si>
  <si>
    <t>MRIGANKA SAHU</t>
  </si>
  <si>
    <t>BTEE25O1077</t>
  </si>
  <si>
    <t>Sarthak Sharma</t>
  </si>
  <si>
    <t>BTEE25O1078</t>
  </si>
  <si>
    <t>KARAN PRATAP SINGH</t>
  </si>
  <si>
    <t>BTEE25O1079</t>
  </si>
  <si>
    <t>B.Tech Department of Electrical Engineering III Sem (July-Dec 2025)</t>
  </si>
  <si>
    <t>13251106 :  Computer Programming Lab                                                                                                             (Dr. Geetam Shukla,Prof. Hariom Sharma)</t>
  </si>
  <si>
    <t>13251107:  Electrical &amp; Electronics Engineering
Lab                                                                                                    (Dr. Vijay Bhuria,Prof. Rakesh Narvey)</t>
  </si>
  <si>
    <t>BTEC25O1039</t>
  </si>
  <si>
    <t>Dr Himmat Singh</t>
  </si>
  <si>
    <t>EED, MITS,DU Gwalior</t>
  </si>
  <si>
    <t xml:space="preserve">Prof. Manoj Kumar </t>
  </si>
  <si>
    <t xml:space="preserve">AEI Point No 44 - Notification of Attendance (I Year) [Theory + Lab]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</si>
</sst>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color rgb="FF000000"/>
      <name val="Arial"/>
      <scheme val="minor"/>
    </font>
    <font>
      <sz val="12"/>
      <color theme="1"/>
      <name val="Arial"/>
    </font>
    <font>
      <sz val="10"/>
      <color theme="1"/>
      <name val="Arial"/>
    </font>
    <font>
      <sz val="11"/>
      <color theme="1"/>
      <name val="Calibri"/>
    </font>
    <font>
      <sz val="11"/>
      <color theme="1"/>
      <name val="Arial"/>
    </font>
    <font>
      <b/>
      <sz val="10"/>
      <color theme="1"/>
      <name val="Arial"/>
    </font>
    <font>
      <sz val="10"/>
      <name val="Arial"/>
    </font>
    <font>
      <sz val="12"/>
      <color rgb="FF000000"/>
      <name val="Times New Roman"/>
    </font>
    <font>
      <sz val="12"/>
      <color theme="1"/>
      <name val="Times New Roman"/>
    </font>
    <font>
      <sz val="11"/>
      <color rgb="FF000000"/>
      <name val="Arial"/>
    </font>
    <font>
      <sz val="13"/>
      <color rgb="FF000000"/>
      <name val="Calibri"/>
    </font>
    <font>
      <sz val="10"/>
      <color rgb="FF000000"/>
      <name val="Arial"/>
    </font>
    <font>
      <sz val="11"/>
      <color rgb="FF000000"/>
      <name val="Calibri"/>
    </font>
    <font>
      <sz val="10"/>
      <color theme="1"/>
      <name val="Arial"/>
      <scheme val="minor"/>
    </font>
    <font>
      <sz val="14"/>
      <color rgb="FF000000"/>
      <name val="Calibri"/>
    </font>
    <font>
      <sz val="13"/>
      <color theme="1"/>
      <name val="Arial"/>
    </font>
    <font>
      <sz val="11"/>
      <color rgb="FF006100"/>
      <name val="Arial"/>
      <family val="2"/>
      <scheme val="minor"/>
    </font>
    <font>
      <sz val="11"/>
      <color rgb="FF00B0F0"/>
      <name val="Arial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D966"/>
        <bgColor rgb="FFFFD966"/>
      </patternFill>
    </fill>
    <fill>
      <patternFill patternType="solid">
        <fgColor rgb="FFE69138"/>
        <bgColor rgb="FFE69138"/>
      </patternFill>
    </fill>
    <fill>
      <patternFill patternType="solid">
        <fgColor rgb="FFE06666"/>
        <bgColor rgb="FFE06666"/>
      </patternFill>
    </fill>
    <fill>
      <patternFill patternType="solid">
        <fgColor rgb="FF76A5AF"/>
        <bgColor rgb="FF76A5AF"/>
      </patternFill>
    </fill>
    <fill>
      <patternFill patternType="solid">
        <fgColor rgb="FF8E7CC3"/>
        <bgColor rgb="FF8E7CC3"/>
      </patternFill>
    </fill>
    <fill>
      <patternFill patternType="solid">
        <fgColor rgb="FFC27BA0"/>
        <bgColor rgb="FFC27BA0"/>
      </patternFill>
    </fill>
    <fill>
      <patternFill patternType="solid">
        <fgColor rgb="FFFF9900"/>
        <bgColor rgb="FFFF9900"/>
      </patternFill>
    </fill>
    <fill>
      <patternFill patternType="solid">
        <fgColor rgb="FF6AA84F"/>
        <bgColor rgb="FF6AA84F"/>
      </patternFill>
    </fill>
    <fill>
      <patternFill patternType="solid">
        <fgColor rgb="FFD8D8D8"/>
        <bgColor rgb="FFD8D8D8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C7CE"/>
        <bgColor rgb="FFFFC7CE"/>
      </patternFill>
    </fill>
    <fill>
      <patternFill patternType="solid">
        <fgColor rgb="FF93C47D"/>
        <bgColor rgb="FF93C47D"/>
      </patternFill>
    </fill>
    <fill>
      <patternFill patternType="solid">
        <fgColor rgb="FF00FF00"/>
        <bgColor rgb="FF00FF00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FF0000"/>
      </patternFill>
    </fill>
    <fill>
      <patternFill patternType="solid">
        <fgColor rgb="FF9900FF"/>
        <bgColor rgb="FF9900FF"/>
      </patternFill>
    </fill>
    <fill>
      <patternFill patternType="solid">
        <fgColor rgb="FFFF00FF"/>
        <bgColor rgb="FFFF00FF"/>
      </patternFill>
    </fill>
    <fill>
      <patternFill patternType="solid">
        <fgColor rgb="FFEA9999"/>
        <bgColor rgb="FFEA9999"/>
      </patternFill>
    </fill>
    <fill>
      <patternFill patternType="solid">
        <fgColor rgb="FFC6EFCE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6" fillId="24" borderId="0" applyNumberFormat="0" applyBorder="0" applyAlignment="0" applyProtection="0"/>
  </cellStyleXfs>
  <cellXfs count="87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/>
    <xf numFmtId="0" fontId="3" fillId="0" borderId="1" xfId="0" applyFont="1" applyBorder="1"/>
    <xf numFmtId="0" fontId="4" fillId="2" borderId="4" xfId="0" applyFont="1" applyFill="1" applyBorder="1" applyAlignment="1">
      <alignment horizontal="center" vertical="center"/>
    </xf>
    <xf numFmtId="0" fontId="3" fillId="0" borderId="2" xfId="0" applyFont="1" applyBorder="1"/>
    <xf numFmtId="0" fontId="5" fillId="8" borderId="5" xfId="0" applyFont="1" applyFill="1" applyBorder="1" applyAlignment="1">
      <alignment horizontal="center" wrapText="1"/>
    </xf>
    <xf numFmtId="0" fontId="5" fillId="8" borderId="6" xfId="0" applyFont="1" applyFill="1" applyBorder="1" applyAlignment="1">
      <alignment horizontal="center" wrapText="1"/>
    </xf>
    <xf numFmtId="0" fontId="5" fillId="8" borderId="7" xfId="0" applyFont="1" applyFill="1" applyBorder="1" applyAlignment="1">
      <alignment horizontal="center" wrapText="1"/>
    </xf>
    <xf numFmtId="0" fontId="2" fillId="9" borderId="9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 wrapText="1"/>
    </xf>
    <xf numFmtId="0" fontId="2" fillId="9" borderId="5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1" fontId="5" fillId="0" borderId="4" xfId="0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7" fillId="10" borderId="9" xfId="0" applyFont="1" applyFill="1" applyBorder="1" applyAlignment="1">
      <alignment horizontal="right"/>
    </xf>
    <xf numFmtId="0" fontId="7" fillId="10" borderId="4" xfId="0" applyFont="1" applyFill="1" applyBorder="1" applyAlignment="1">
      <alignment horizontal="right"/>
    </xf>
    <xf numFmtId="0" fontId="8" fillId="11" borderId="4" xfId="0" applyFont="1" applyFill="1" applyBorder="1" applyAlignment="1">
      <alignment wrapText="1"/>
    </xf>
    <xf numFmtId="0" fontId="8" fillId="11" borderId="4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9" fillId="12" borderId="4" xfId="0" applyFont="1" applyFill="1" applyBorder="1" applyAlignment="1">
      <alignment horizontal="center"/>
    </xf>
    <xf numFmtId="0" fontId="10" fillId="13" borderId="10" xfId="0" applyFont="1" applyFill="1" applyBorder="1" applyAlignment="1">
      <alignment horizontal="center"/>
    </xf>
    <xf numFmtId="1" fontId="9" fillId="12" borderId="4" xfId="0" applyNumberFormat="1" applyFont="1" applyFill="1" applyBorder="1" applyAlignment="1">
      <alignment horizontal="center"/>
    </xf>
    <xf numFmtId="0" fontId="11" fillId="0" borderId="4" xfId="0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0" fontId="12" fillId="14" borderId="4" xfId="0" applyNumberFormat="1" applyFont="1" applyFill="1" applyBorder="1" applyAlignment="1">
      <alignment horizontal="center"/>
    </xf>
    <xf numFmtId="0" fontId="3" fillId="13" borderId="4" xfId="0" applyFont="1" applyFill="1" applyBorder="1" applyAlignment="1">
      <alignment horizontal="center"/>
    </xf>
    <xf numFmtId="0" fontId="12" fillId="0" borderId="11" xfId="0" applyFont="1" applyBorder="1" applyAlignment="1">
      <alignment horizontal="center" vertical="top"/>
    </xf>
    <xf numFmtId="0" fontId="12" fillId="0" borderId="10" xfId="0" applyFont="1" applyBorder="1" applyAlignment="1">
      <alignment horizontal="center" vertical="top"/>
    </xf>
    <xf numFmtId="0" fontId="12" fillId="0" borderId="12" xfId="0" applyFont="1" applyBorder="1" applyAlignment="1">
      <alignment horizontal="center" vertical="top"/>
    </xf>
    <xf numFmtId="0" fontId="7" fillId="10" borderId="9" xfId="0" applyFont="1" applyFill="1" applyBorder="1" applyAlignment="1">
      <alignment horizontal="right"/>
    </xf>
    <xf numFmtId="10" fontId="12" fillId="15" borderId="4" xfId="0" applyNumberFormat="1" applyFont="1" applyFill="1" applyBorder="1" applyAlignment="1">
      <alignment horizontal="center"/>
    </xf>
    <xf numFmtId="10" fontId="12" fillId="16" borderId="4" xfId="0" applyNumberFormat="1" applyFont="1" applyFill="1" applyBorder="1" applyAlignment="1">
      <alignment horizontal="center"/>
    </xf>
    <xf numFmtId="0" fontId="10" fillId="0" borderId="13" xfId="0" applyFont="1" applyBorder="1" applyAlignment="1"/>
    <xf numFmtId="0" fontId="10" fillId="0" borderId="4" xfId="0" applyFont="1" applyBorder="1" applyAlignment="1"/>
    <xf numFmtId="0" fontId="13" fillId="0" borderId="4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Alignment="1">
      <alignment horizontal="center"/>
    </xf>
    <xf numFmtId="0" fontId="13" fillId="0" borderId="0" xfId="0" applyFont="1" applyAlignment="1"/>
    <xf numFmtId="0" fontId="10" fillId="0" borderId="10" xfId="0" applyFont="1" applyBorder="1" applyAlignment="1"/>
    <xf numFmtId="0" fontId="2" fillId="0" borderId="0" xfId="0" applyFont="1" applyAlignment="1">
      <alignment horizontal="center"/>
    </xf>
    <xf numFmtId="1" fontId="13" fillId="0" borderId="0" xfId="0" applyNumberFormat="1" applyFont="1"/>
    <xf numFmtId="0" fontId="13" fillId="13" borderId="0" xfId="0" applyFont="1" applyFill="1"/>
    <xf numFmtId="0" fontId="12" fillId="0" borderId="12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18" borderId="4" xfId="0" applyFont="1" applyFill="1" applyBorder="1" applyAlignment="1">
      <alignment horizontal="center"/>
    </xf>
    <xf numFmtId="0" fontId="2" fillId="18" borderId="4" xfId="0" applyFont="1" applyFill="1" applyBorder="1" applyAlignment="1">
      <alignment horizontal="center" wrapText="1"/>
    </xf>
    <xf numFmtId="0" fontId="2" fillId="18" borderId="5" xfId="0" applyFont="1" applyFill="1" applyBorder="1" applyAlignment="1">
      <alignment horizontal="center" wrapText="1"/>
    </xf>
    <xf numFmtId="0" fontId="7" fillId="19" borderId="4" xfId="0" applyFont="1" applyFill="1" applyBorder="1" applyAlignment="1">
      <alignment horizontal="right"/>
    </xf>
    <xf numFmtId="0" fontId="14" fillId="13" borderId="4" xfId="0" applyFont="1" applyFill="1" applyBorder="1" applyAlignment="1">
      <alignment horizontal="center"/>
    </xf>
    <xf numFmtId="0" fontId="15" fillId="13" borderId="4" xfId="0" applyFont="1" applyFill="1" applyBorder="1" applyAlignment="1">
      <alignment horizontal="center"/>
    </xf>
    <xf numFmtId="0" fontId="2" fillId="20" borderId="9" xfId="0" applyFont="1" applyFill="1" applyBorder="1"/>
    <xf numFmtId="0" fontId="4" fillId="2" borderId="6" xfId="0" applyFont="1" applyFill="1" applyBorder="1" applyAlignment="1">
      <alignment horizontal="center" vertical="center"/>
    </xf>
    <xf numFmtId="0" fontId="7" fillId="23" borderId="4" xfId="0" applyFont="1" applyFill="1" applyBorder="1" applyAlignment="1">
      <alignment horizontal="right"/>
    </xf>
    <xf numFmtId="0" fontId="10" fillId="13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4" fillId="0" borderId="1" xfId="0" applyFont="1" applyBorder="1" applyAlignment="1"/>
    <xf numFmtId="0" fontId="14" fillId="0" borderId="4" xfId="0" applyFont="1" applyBorder="1" applyAlignment="1"/>
    <xf numFmtId="0" fontId="14" fillId="0" borderId="13" xfId="0" applyFont="1" applyBorder="1" applyAlignment="1"/>
    <xf numFmtId="0" fontId="14" fillId="0" borderId="10" xfId="0" applyFont="1" applyBorder="1" applyAlignment="1"/>
    <xf numFmtId="0" fontId="17" fillId="24" borderId="9" xfId="1" applyFont="1" applyBorder="1" applyAlignment="1">
      <alignment horizontal="right"/>
    </xf>
    <xf numFmtId="0" fontId="17" fillId="24" borderId="0" xfId="1" applyFont="1" applyAlignment="1"/>
    <xf numFmtId="0" fontId="0" fillId="0" borderId="14" xfId="0" applyFont="1" applyBorder="1" applyAlignment="1"/>
    <xf numFmtId="0" fontId="0" fillId="0" borderId="15" xfId="0" applyFont="1" applyBorder="1" applyAlignment="1"/>
    <xf numFmtId="0" fontId="2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5" fillId="8" borderId="8" xfId="0" applyFont="1" applyFill="1" applyBorder="1" applyAlignment="1">
      <alignment horizontal="center" wrapText="1"/>
    </xf>
    <xf numFmtId="0" fontId="6" fillId="0" borderId="2" xfId="0" applyFont="1" applyBorder="1"/>
    <xf numFmtId="0" fontId="6" fillId="0" borderId="3" xfId="0" applyFont="1" applyBorder="1"/>
    <xf numFmtId="0" fontId="5" fillId="3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0" fontId="5" fillId="7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5" fillId="17" borderId="1" xfId="0" applyFont="1" applyFill="1" applyBorder="1" applyAlignment="1">
      <alignment horizontal="center" wrapText="1"/>
    </xf>
    <xf numFmtId="0" fontId="5" fillId="21" borderId="1" xfId="0" applyFont="1" applyFill="1" applyBorder="1" applyAlignment="1">
      <alignment horizontal="center" wrapText="1"/>
    </xf>
    <xf numFmtId="0" fontId="5" fillId="22" borderId="1" xfId="0" applyFont="1" applyFill="1" applyBorder="1" applyAlignment="1">
      <alignment horizontal="center" wrapText="1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257176</xdr:colOff>
      <xdr:row>85</xdr:row>
      <xdr:rowOff>38100</xdr:rowOff>
    </xdr:from>
    <xdr:to>
      <xdr:col>2</xdr:col>
      <xdr:colOff>1514475</xdr:colOff>
      <xdr:row>86</xdr:row>
      <xdr:rowOff>142875</xdr:rowOff>
    </xdr:to>
    <xdr:pic>
      <xdr:nvPicPr>
        <xdr:cNvPr id="2" name="Picture 1" descr="C:\Users\Himmat Singh\Downloads\IMG-20230503-WA0046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6" y="17840325"/>
          <a:ext cx="1257299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76200</xdr:colOff>
      <xdr:row>85</xdr:row>
      <xdr:rowOff>66676</xdr:rowOff>
    </xdr:from>
    <xdr:to>
      <xdr:col>3</xdr:col>
      <xdr:colOff>1133324</xdr:colOff>
      <xdr:row>86</xdr:row>
      <xdr:rowOff>152400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52725" y="17868901"/>
          <a:ext cx="1057124" cy="2857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44</xdr:row>
      <xdr:rowOff>57151</xdr:rowOff>
    </xdr:from>
    <xdr:to>
      <xdr:col>1</xdr:col>
      <xdr:colOff>1790700</xdr:colOff>
      <xdr:row>47</xdr:row>
      <xdr:rowOff>0</xdr:rowOff>
    </xdr:to>
    <xdr:pic>
      <xdr:nvPicPr>
        <xdr:cNvPr id="2" name="Picture 1" descr="C:\Users\Himmat Singh\Downloads\IMG-20230503-WA0046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7668876"/>
          <a:ext cx="18954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44</xdr:row>
      <xdr:rowOff>114300</xdr:rowOff>
    </xdr:from>
    <xdr:to>
      <xdr:col>3</xdr:col>
      <xdr:colOff>114149</xdr:colOff>
      <xdr:row>46</xdr:row>
      <xdr:rowOff>123825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43175" y="8915400"/>
          <a:ext cx="1057124" cy="4095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44</xdr:row>
      <xdr:rowOff>57151</xdr:rowOff>
    </xdr:from>
    <xdr:to>
      <xdr:col>1</xdr:col>
      <xdr:colOff>1809750</xdr:colOff>
      <xdr:row>47</xdr:row>
      <xdr:rowOff>0</xdr:rowOff>
    </xdr:to>
    <xdr:pic>
      <xdr:nvPicPr>
        <xdr:cNvPr id="2" name="Picture 1" descr="C:\Users\Himmat Singh\Downloads\IMG-20230503-WA0046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7668876"/>
          <a:ext cx="18954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44</xdr:row>
      <xdr:rowOff>114301</xdr:rowOff>
    </xdr:from>
    <xdr:to>
      <xdr:col>3</xdr:col>
      <xdr:colOff>28424</xdr:colOff>
      <xdr:row>46</xdr:row>
      <xdr:rowOff>85725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09825" y="8915401"/>
          <a:ext cx="1057124" cy="371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outlinePr summaryBelow="0" summaryRight="0"/>
  </sheetPr>
  <dimension ref="A1:Y1000"/>
  <sheetViews>
    <sheetView topLeftCell="A85" workbookViewId="0">
      <pane xSplit="4" topLeftCell="E1" activePane="topRight" state="frozen"/>
      <selection pane="topRight" activeCell="H97" sqref="H97"/>
    </sheetView>
  </sheetViews>
  <sheetFormatPr defaultColWidth="12.5703125" defaultRowHeight="15" customHeight="1" x14ac:dyDescent="0.2"/>
  <cols>
    <col min="1" max="2" width="5.42578125" customWidth="1"/>
    <col min="3" max="3" width="29.28515625" customWidth="1"/>
    <col min="4" max="4" width="20.42578125" bestFit="1" customWidth="1"/>
    <col min="5" max="5" width="14.42578125" customWidth="1"/>
    <col min="6" max="6" width="13.28515625" customWidth="1"/>
    <col min="7" max="7" width="14" customWidth="1"/>
    <col min="15" max="15" width="18" customWidth="1"/>
    <col min="18" max="18" width="14.140625" customWidth="1"/>
    <col min="19" max="19" width="15" customWidth="1"/>
  </cols>
  <sheetData>
    <row r="1" spans="1:25" x14ac:dyDescent="0.2">
      <c r="A1" s="1"/>
      <c r="B1" s="2"/>
      <c r="C1" s="3"/>
      <c r="D1" s="3"/>
      <c r="E1" s="70" t="s">
        <v>180</v>
      </c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2"/>
    </row>
    <row r="2" spans="1:25" ht="50.25" customHeight="1" x14ac:dyDescent="0.25">
      <c r="A2" s="4"/>
      <c r="B2" s="5"/>
      <c r="C2" s="6" t="s">
        <v>0</v>
      </c>
      <c r="D2" s="7"/>
      <c r="E2" s="78" t="s">
        <v>1</v>
      </c>
      <c r="F2" s="76"/>
      <c r="G2" s="77"/>
      <c r="H2" s="79" t="s">
        <v>2</v>
      </c>
      <c r="I2" s="76"/>
      <c r="J2" s="77"/>
      <c r="K2" s="80" t="s">
        <v>3</v>
      </c>
      <c r="L2" s="76"/>
      <c r="M2" s="77"/>
      <c r="N2" s="81" t="s">
        <v>4</v>
      </c>
      <c r="O2" s="76"/>
      <c r="P2" s="77"/>
      <c r="Q2" s="82" t="s">
        <v>5</v>
      </c>
      <c r="R2" s="76"/>
      <c r="S2" s="77"/>
      <c r="T2" s="8" t="s">
        <v>6</v>
      </c>
      <c r="U2" s="9"/>
      <c r="V2" s="10"/>
      <c r="W2" s="75" t="s">
        <v>7</v>
      </c>
      <c r="X2" s="76"/>
      <c r="Y2" s="77"/>
    </row>
    <row r="3" spans="1:25" ht="44.25" customHeight="1" x14ac:dyDescent="0.2">
      <c r="A3" s="11"/>
      <c r="B3" s="12" t="s">
        <v>8</v>
      </c>
      <c r="C3" s="13" t="s">
        <v>9</v>
      </c>
      <c r="D3" s="14" t="s">
        <v>10</v>
      </c>
      <c r="E3" s="15" t="s">
        <v>11</v>
      </c>
      <c r="F3" s="15" t="s">
        <v>12</v>
      </c>
      <c r="G3" s="16" t="s">
        <v>13</v>
      </c>
      <c r="H3" s="15" t="s">
        <v>11</v>
      </c>
      <c r="I3" s="15" t="s">
        <v>12</v>
      </c>
      <c r="J3" s="17" t="s">
        <v>13</v>
      </c>
      <c r="K3" s="15" t="s">
        <v>11</v>
      </c>
      <c r="L3" s="15" t="s">
        <v>12</v>
      </c>
      <c r="M3" s="16" t="s">
        <v>13</v>
      </c>
      <c r="N3" s="15" t="s">
        <v>11</v>
      </c>
      <c r="O3" s="15" t="s">
        <v>12</v>
      </c>
      <c r="P3" s="16" t="s">
        <v>13</v>
      </c>
      <c r="Q3" s="18" t="s">
        <v>14</v>
      </c>
      <c r="R3" s="15" t="s">
        <v>12</v>
      </c>
      <c r="S3" s="16" t="s">
        <v>13</v>
      </c>
      <c r="T3" s="15" t="s">
        <v>11</v>
      </c>
      <c r="U3" s="15" t="s">
        <v>12</v>
      </c>
      <c r="V3" s="16" t="s">
        <v>13</v>
      </c>
      <c r="W3" s="16" t="s">
        <v>11</v>
      </c>
      <c r="X3" s="16" t="s">
        <v>12</v>
      </c>
      <c r="Y3" s="16" t="s">
        <v>13</v>
      </c>
    </row>
    <row r="4" spans="1:25" ht="15.75" customHeight="1" x14ac:dyDescent="0.3">
      <c r="A4" s="19"/>
      <c r="B4" s="20">
        <v>1</v>
      </c>
      <c r="C4" s="21" t="s">
        <v>15</v>
      </c>
      <c r="D4" s="22" t="s">
        <v>16</v>
      </c>
      <c r="E4" s="23">
        <v>20</v>
      </c>
      <c r="F4" s="23">
        <v>19</v>
      </c>
      <c r="G4" s="24">
        <f t="shared" ref="G4:G82" si="0">ROUNDUP(F4*100/E4,2)</f>
        <v>95</v>
      </c>
      <c r="H4" s="25">
        <v>12</v>
      </c>
      <c r="I4" s="26">
        <v>12</v>
      </c>
      <c r="J4" s="27">
        <f t="shared" ref="J4:J82" si="1">(I4/H4)*100</f>
        <v>100</v>
      </c>
      <c r="K4" s="23">
        <v>21</v>
      </c>
      <c r="L4" s="28">
        <v>19</v>
      </c>
      <c r="M4" s="29">
        <f t="shared" ref="M4:M82" si="2">ROUNDUP(L4*100/K4,2)</f>
        <v>90.48</v>
      </c>
      <c r="N4" s="30">
        <v>20</v>
      </c>
      <c r="O4" s="30">
        <v>18</v>
      </c>
      <c r="P4" s="31">
        <v>0.9</v>
      </c>
      <c r="Q4" s="23">
        <v>6</v>
      </c>
      <c r="R4" s="30">
        <v>5</v>
      </c>
      <c r="S4" s="24">
        <f t="shared" ref="S4:S80" si="3">ROUNDUP(R4*100/Q4,2)</f>
        <v>83.34</v>
      </c>
      <c r="T4" s="32">
        <v>15</v>
      </c>
      <c r="U4" s="33">
        <v>13</v>
      </c>
      <c r="V4" s="24">
        <f t="shared" ref="V4:V12" si="4">ROUNDUP(R4*100/Q4,0)</f>
        <v>84</v>
      </c>
      <c r="W4" s="23">
        <v>6</v>
      </c>
      <c r="X4" s="23">
        <v>5</v>
      </c>
      <c r="Y4" s="23">
        <v>83.33</v>
      </c>
    </row>
    <row r="5" spans="1:25" ht="15.75" customHeight="1" x14ac:dyDescent="0.3">
      <c r="A5" s="19"/>
      <c r="B5" s="20">
        <v>2</v>
      </c>
      <c r="C5" s="21" t="s">
        <v>17</v>
      </c>
      <c r="D5" s="22" t="s">
        <v>18</v>
      </c>
      <c r="E5" s="23">
        <v>20</v>
      </c>
      <c r="F5" s="23">
        <v>18</v>
      </c>
      <c r="G5" s="24">
        <f t="shared" si="0"/>
        <v>90</v>
      </c>
      <c r="H5" s="25">
        <v>12</v>
      </c>
      <c r="I5" s="26">
        <v>12</v>
      </c>
      <c r="J5" s="27">
        <f t="shared" si="1"/>
        <v>100</v>
      </c>
      <c r="K5" s="23">
        <v>21</v>
      </c>
      <c r="L5" s="28">
        <v>20</v>
      </c>
      <c r="M5" s="29">
        <f t="shared" si="2"/>
        <v>95.240000000000009</v>
      </c>
      <c r="N5" s="30">
        <v>20</v>
      </c>
      <c r="O5" s="30">
        <v>20</v>
      </c>
      <c r="P5" s="31">
        <v>1</v>
      </c>
      <c r="Q5" s="23">
        <v>6</v>
      </c>
      <c r="R5" s="30">
        <v>6</v>
      </c>
      <c r="S5" s="24">
        <f t="shared" si="3"/>
        <v>100</v>
      </c>
      <c r="T5" s="32">
        <v>15</v>
      </c>
      <c r="U5" s="34">
        <v>13</v>
      </c>
      <c r="V5" s="24">
        <f t="shared" si="4"/>
        <v>100</v>
      </c>
      <c r="W5" s="23">
        <v>6</v>
      </c>
      <c r="X5" s="23">
        <v>5</v>
      </c>
      <c r="Y5" s="23">
        <v>83.33</v>
      </c>
    </row>
    <row r="6" spans="1:25" ht="15.75" customHeight="1" x14ac:dyDescent="0.3">
      <c r="A6" s="19"/>
      <c r="B6" s="20">
        <v>3</v>
      </c>
      <c r="C6" s="21" t="s">
        <v>19</v>
      </c>
      <c r="D6" s="22" t="s">
        <v>20</v>
      </c>
      <c r="E6" s="23">
        <v>20</v>
      </c>
      <c r="F6" s="23">
        <v>17</v>
      </c>
      <c r="G6" s="24">
        <f t="shared" si="0"/>
        <v>85</v>
      </c>
      <c r="H6" s="25">
        <v>12</v>
      </c>
      <c r="I6" s="26">
        <v>11</v>
      </c>
      <c r="J6" s="27">
        <f t="shared" si="1"/>
        <v>91.666666666666657</v>
      </c>
      <c r="K6" s="23">
        <v>21</v>
      </c>
      <c r="L6" s="28">
        <v>19</v>
      </c>
      <c r="M6" s="29">
        <f t="shared" si="2"/>
        <v>90.48</v>
      </c>
      <c r="N6" s="30">
        <v>20</v>
      </c>
      <c r="O6" s="30">
        <v>19</v>
      </c>
      <c r="P6" s="31">
        <v>0.95</v>
      </c>
      <c r="Q6" s="23">
        <v>6</v>
      </c>
      <c r="R6" s="30">
        <v>5</v>
      </c>
      <c r="S6" s="24">
        <f t="shared" si="3"/>
        <v>83.34</v>
      </c>
      <c r="T6" s="32">
        <v>15</v>
      </c>
      <c r="U6" s="35">
        <v>12</v>
      </c>
      <c r="V6" s="24">
        <f t="shared" si="4"/>
        <v>84</v>
      </c>
      <c r="W6" s="23">
        <v>6</v>
      </c>
      <c r="X6" s="23">
        <v>6</v>
      </c>
      <c r="Y6" s="23">
        <v>100</v>
      </c>
    </row>
    <row r="7" spans="1:25" ht="15.75" customHeight="1" x14ac:dyDescent="0.3">
      <c r="A7" s="19"/>
      <c r="B7" s="20">
        <v>4</v>
      </c>
      <c r="C7" s="21" t="s">
        <v>21</v>
      </c>
      <c r="D7" s="22" t="s">
        <v>22</v>
      </c>
      <c r="E7" s="23">
        <v>20</v>
      </c>
      <c r="F7" s="23">
        <v>18</v>
      </c>
      <c r="G7" s="24">
        <f t="shared" si="0"/>
        <v>90</v>
      </c>
      <c r="H7" s="25">
        <v>12</v>
      </c>
      <c r="I7" s="26">
        <v>10</v>
      </c>
      <c r="J7" s="27">
        <f t="shared" si="1"/>
        <v>83.333333333333343</v>
      </c>
      <c r="K7" s="23">
        <v>21</v>
      </c>
      <c r="L7" s="28">
        <v>19</v>
      </c>
      <c r="M7" s="29">
        <f t="shared" si="2"/>
        <v>90.48</v>
      </c>
      <c r="N7" s="30">
        <v>20</v>
      </c>
      <c r="O7" s="30">
        <v>18</v>
      </c>
      <c r="P7" s="31">
        <v>0.9</v>
      </c>
      <c r="Q7" s="23">
        <v>6</v>
      </c>
      <c r="R7" s="30">
        <v>6</v>
      </c>
      <c r="S7" s="24">
        <f t="shared" si="3"/>
        <v>100</v>
      </c>
      <c r="T7" s="32">
        <v>15</v>
      </c>
      <c r="U7" s="34">
        <v>12</v>
      </c>
      <c r="V7" s="24">
        <f t="shared" si="4"/>
        <v>100</v>
      </c>
      <c r="W7" s="23">
        <v>6</v>
      </c>
      <c r="X7" s="23">
        <v>5</v>
      </c>
      <c r="Y7" s="23">
        <v>83.33</v>
      </c>
    </row>
    <row r="8" spans="1:25" ht="15.75" customHeight="1" x14ac:dyDescent="0.3">
      <c r="A8" s="19"/>
      <c r="B8" s="20">
        <v>5</v>
      </c>
      <c r="C8" s="21" t="s">
        <v>23</v>
      </c>
      <c r="D8" s="22" t="s">
        <v>24</v>
      </c>
      <c r="E8" s="23">
        <v>20</v>
      </c>
      <c r="F8" s="23">
        <v>18</v>
      </c>
      <c r="G8" s="24">
        <f t="shared" si="0"/>
        <v>90</v>
      </c>
      <c r="H8" s="25">
        <v>12</v>
      </c>
      <c r="I8" s="26">
        <v>12</v>
      </c>
      <c r="J8" s="27">
        <f t="shared" si="1"/>
        <v>100</v>
      </c>
      <c r="K8" s="23">
        <v>21</v>
      </c>
      <c r="L8" s="28">
        <v>21</v>
      </c>
      <c r="M8" s="29">
        <f t="shared" si="2"/>
        <v>100</v>
      </c>
      <c r="N8" s="30">
        <v>20</v>
      </c>
      <c r="O8" s="30">
        <v>18</v>
      </c>
      <c r="P8" s="31">
        <v>0.9</v>
      </c>
      <c r="Q8" s="23">
        <v>6</v>
      </c>
      <c r="R8" s="30">
        <v>6</v>
      </c>
      <c r="S8" s="24">
        <f t="shared" si="3"/>
        <v>100</v>
      </c>
      <c r="T8" s="32">
        <v>15</v>
      </c>
      <c r="U8" s="35">
        <v>14</v>
      </c>
      <c r="V8" s="24">
        <f t="shared" si="4"/>
        <v>100</v>
      </c>
      <c r="W8" s="23">
        <v>6</v>
      </c>
      <c r="X8" s="23">
        <v>6</v>
      </c>
      <c r="Y8" s="23">
        <v>100</v>
      </c>
    </row>
    <row r="9" spans="1:25" ht="15.75" customHeight="1" x14ac:dyDescent="0.3">
      <c r="A9" s="19"/>
      <c r="B9" s="20">
        <v>6</v>
      </c>
      <c r="C9" s="21" t="s">
        <v>25</v>
      </c>
      <c r="D9" s="22" t="s">
        <v>26</v>
      </c>
      <c r="E9" s="23">
        <v>20</v>
      </c>
      <c r="F9" s="23">
        <v>18</v>
      </c>
      <c r="G9" s="24">
        <f t="shared" si="0"/>
        <v>90</v>
      </c>
      <c r="H9" s="25">
        <v>12</v>
      </c>
      <c r="I9" s="26">
        <v>11</v>
      </c>
      <c r="J9" s="27">
        <f t="shared" si="1"/>
        <v>91.666666666666657</v>
      </c>
      <c r="K9" s="23">
        <v>21</v>
      </c>
      <c r="L9" s="28">
        <v>17</v>
      </c>
      <c r="M9" s="29">
        <f t="shared" si="2"/>
        <v>80.960000000000008</v>
      </c>
      <c r="N9" s="30">
        <v>20</v>
      </c>
      <c r="O9" s="30">
        <v>18</v>
      </c>
      <c r="P9" s="31">
        <v>0.9</v>
      </c>
      <c r="Q9" s="23">
        <v>6</v>
      </c>
      <c r="R9" s="30">
        <v>5</v>
      </c>
      <c r="S9" s="24">
        <f t="shared" si="3"/>
        <v>83.34</v>
      </c>
      <c r="T9" s="32">
        <v>15</v>
      </c>
      <c r="U9" s="34">
        <v>12</v>
      </c>
      <c r="V9" s="24">
        <f t="shared" si="4"/>
        <v>84</v>
      </c>
      <c r="W9" s="23">
        <v>6</v>
      </c>
      <c r="X9" s="23">
        <v>5</v>
      </c>
      <c r="Y9" s="23">
        <v>83.33</v>
      </c>
    </row>
    <row r="10" spans="1:25" ht="15.75" customHeight="1" x14ac:dyDescent="0.3">
      <c r="A10" s="19"/>
      <c r="B10" s="20">
        <v>7</v>
      </c>
      <c r="C10" s="21" t="s">
        <v>27</v>
      </c>
      <c r="D10" s="22" t="s">
        <v>28</v>
      </c>
      <c r="E10" s="23">
        <v>20</v>
      </c>
      <c r="F10" s="23">
        <v>17</v>
      </c>
      <c r="G10" s="24">
        <f t="shared" si="0"/>
        <v>85</v>
      </c>
      <c r="H10" s="25">
        <v>12</v>
      </c>
      <c r="I10" s="26">
        <v>12</v>
      </c>
      <c r="J10" s="27">
        <f t="shared" si="1"/>
        <v>100</v>
      </c>
      <c r="K10" s="23">
        <v>21</v>
      </c>
      <c r="L10" s="28">
        <v>18</v>
      </c>
      <c r="M10" s="29">
        <f t="shared" si="2"/>
        <v>85.72</v>
      </c>
      <c r="N10" s="30">
        <v>20</v>
      </c>
      <c r="O10" s="30">
        <v>19</v>
      </c>
      <c r="P10" s="31">
        <v>0.95</v>
      </c>
      <c r="Q10" s="23">
        <v>6</v>
      </c>
      <c r="R10" s="30">
        <v>6</v>
      </c>
      <c r="S10" s="24">
        <f t="shared" si="3"/>
        <v>100</v>
      </c>
      <c r="T10" s="32">
        <v>15</v>
      </c>
      <c r="U10" s="35">
        <v>12</v>
      </c>
      <c r="V10" s="24">
        <f t="shared" si="4"/>
        <v>100</v>
      </c>
      <c r="W10" s="23">
        <v>6</v>
      </c>
      <c r="X10" s="23">
        <v>6</v>
      </c>
      <c r="Y10" s="23">
        <v>100</v>
      </c>
    </row>
    <row r="11" spans="1:25" ht="15.75" customHeight="1" x14ac:dyDescent="0.3">
      <c r="A11" s="36"/>
      <c r="B11" s="20">
        <v>8</v>
      </c>
      <c r="C11" s="21" t="s">
        <v>29</v>
      </c>
      <c r="D11" s="22" t="s">
        <v>30</v>
      </c>
      <c r="E11" s="23">
        <v>20</v>
      </c>
      <c r="F11" s="23">
        <v>16</v>
      </c>
      <c r="G11" s="24">
        <f t="shared" si="0"/>
        <v>80</v>
      </c>
      <c r="H11" s="25">
        <v>12</v>
      </c>
      <c r="I11" s="26">
        <v>9</v>
      </c>
      <c r="J11" s="27">
        <f t="shared" si="1"/>
        <v>75</v>
      </c>
      <c r="K11" s="23">
        <v>21</v>
      </c>
      <c r="L11" s="28">
        <v>18</v>
      </c>
      <c r="M11" s="29">
        <f t="shared" si="2"/>
        <v>85.72</v>
      </c>
      <c r="N11" s="30">
        <v>20</v>
      </c>
      <c r="O11" s="30">
        <v>18</v>
      </c>
      <c r="P11" s="31">
        <v>0.9</v>
      </c>
      <c r="Q11" s="23">
        <v>6</v>
      </c>
      <c r="R11" s="30">
        <v>5</v>
      </c>
      <c r="S11" s="24">
        <f t="shared" si="3"/>
        <v>83.34</v>
      </c>
      <c r="T11" s="32">
        <v>15</v>
      </c>
      <c r="U11" s="34">
        <v>11</v>
      </c>
      <c r="V11" s="24">
        <f t="shared" si="4"/>
        <v>84</v>
      </c>
      <c r="W11" s="23">
        <v>6</v>
      </c>
      <c r="X11" s="23">
        <v>5</v>
      </c>
      <c r="Y11" s="23">
        <v>83.33</v>
      </c>
    </row>
    <row r="12" spans="1:25" ht="15.75" customHeight="1" x14ac:dyDescent="0.3">
      <c r="A12" s="36"/>
      <c r="B12" s="20">
        <v>9</v>
      </c>
      <c r="C12" s="21" t="s">
        <v>31</v>
      </c>
      <c r="D12" s="22" t="s">
        <v>32</v>
      </c>
      <c r="E12" s="23">
        <v>20</v>
      </c>
      <c r="F12" s="23">
        <v>19</v>
      </c>
      <c r="G12" s="24">
        <f t="shared" si="0"/>
        <v>95</v>
      </c>
      <c r="H12" s="25">
        <v>12</v>
      </c>
      <c r="I12" s="26">
        <v>12</v>
      </c>
      <c r="J12" s="27">
        <f t="shared" si="1"/>
        <v>100</v>
      </c>
      <c r="K12" s="23">
        <v>21</v>
      </c>
      <c r="L12" s="28">
        <v>19</v>
      </c>
      <c r="M12" s="29">
        <f t="shared" si="2"/>
        <v>90.48</v>
      </c>
      <c r="N12" s="30">
        <v>20</v>
      </c>
      <c r="O12" s="30">
        <v>19</v>
      </c>
      <c r="P12" s="31">
        <v>0.95</v>
      </c>
      <c r="Q12" s="23">
        <v>6</v>
      </c>
      <c r="R12" s="30">
        <v>6</v>
      </c>
      <c r="S12" s="24">
        <f t="shared" si="3"/>
        <v>100</v>
      </c>
      <c r="T12" s="32">
        <v>15</v>
      </c>
      <c r="U12" s="35">
        <v>14</v>
      </c>
      <c r="V12" s="24">
        <f t="shared" si="4"/>
        <v>100</v>
      </c>
      <c r="W12" s="23">
        <v>6</v>
      </c>
      <c r="X12" s="23">
        <v>5</v>
      </c>
      <c r="Y12" s="23">
        <v>83.33</v>
      </c>
    </row>
    <row r="13" spans="1:25" ht="15.75" customHeight="1" x14ac:dyDescent="0.3">
      <c r="A13" s="19"/>
      <c r="B13" s="20">
        <v>10</v>
      </c>
      <c r="C13" s="21" t="s">
        <v>33</v>
      </c>
      <c r="D13" s="22" t="s">
        <v>34</v>
      </c>
      <c r="E13" s="23">
        <v>20</v>
      </c>
      <c r="F13" s="23">
        <v>13</v>
      </c>
      <c r="G13" s="24">
        <f t="shared" si="0"/>
        <v>65</v>
      </c>
      <c r="H13" s="25">
        <v>12</v>
      </c>
      <c r="I13" s="26">
        <v>5</v>
      </c>
      <c r="J13" s="27">
        <f t="shared" si="1"/>
        <v>41.666666666666671</v>
      </c>
      <c r="K13" s="23">
        <v>21</v>
      </c>
      <c r="L13" s="28">
        <v>12</v>
      </c>
      <c r="M13" s="29">
        <f t="shared" si="2"/>
        <v>57.15</v>
      </c>
      <c r="N13" s="30">
        <v>20</v>
      </c>
      <c r="O13" s="30">
        <v>12</v>
      </c>
      <c r="P13" s="37">
        <v>0.6</v>
      </c>
      <c r="Q13" s="23">
        <v>6</v>
      </c>
      <c r="R13" s="30">
        <v>3</v>
      </c>
      <c r="S13" s="24">
        <f t="shared" si="3"/>
        <v>50</v>
      </c>
      <c r="T13" s="32">
        <v>15</v>
      </c>
      <c r="U13" s="34">
        <v>6</v>
      </c>
      <c r="V13" s="24">
        <v>20</v>
      </c>
      <c r="W13" s="23">
        <v>6</v>
      </c>
      <c r="X13" s="23">
        <v>4</v>
      </c>
      <c r="Y13" s="23">
        <v>66.66</v>
      </c>
    </row>
    <row r="14" spans="1:25" ht="15.75" customHeight="1" x14ac:dyDescent="0.3">
      <c r="A14" s="19"/>
      <c r="B14" s="20">
        <v>11</v>
      </c>
      <c r="C14" s="21" t="s">
        <v>35</v>
      </c>
      <c r="D14" s="22" t="s">
        <v>36</v>
      </c>
      <c r="E14" s="23">
        <v>20</v>
      </c>
      <c r="F14" s="23">
        <v>17</v>
      </c>
      <c r="G14" s="24">
        <f t="shared" si="0"/>
        <v>85</v>
      </c>
      <c r="H14" s="25">
        <v>12</v>
      </c>
      <c r="I14" s="26">
        <v>12</v>
      </c>
      <c r="J14" s="27">
        <f t="shared" si="1"/>
        <v>100</v>
      </c>
      <c r="K14" s="23">
        <v>21</v>
      </c>
      <c r="L14" s="28">
        <v>19</v>
      </c>
      <c r="M14" s="29">
        <f t="shared" si="2"/>
        <v>90.48</v>
      </c>
      <c r="N14" s="30">
        <v>20</v>
      </c>
      <c r="O14" s="30">
        <v>19</v>
      </c>
      <c r="P14" s="31">
        <v>0.95</v>
      </c>
      <c r="Q14" s="23">
        <v>6</v>
      </c>
      <c r="R14" s="30">
        <v>5</v>
      </c>
      <c r="S14" s="24">
        <f t="shared" si="3"/>
        <v>83.34</v>
      </c>
      <c r="T14" s="32">
        <v>15</v>
      </c>
      <c r="U14" s="35">
        <v>13</v>
      </c>
      <c r="V14" s="24">
        <f t="shared" ref="V14:V17" si="5">ROUNDUP(R14*100/Q14,0)</f>
        <v>84</v>
      </c>
      <c r="W14" s="23">
        <v>6</v>
      </c>
      <c r="X14" s="23">
        <v>6</v>
      </c>
      <c r="Y14" s="23">
        <v>100</v>
      </c>
    </row>
    <row r="15" spans="1:25" ht="15.75" customHeight="1" x14ac:dyDescent="0.3">
      <c r="A15" s="19"/>
      <c r="B15" s="20">
        <v>12</v>
      </c>
      <c r="C15" s="21" t="s">
        <v>37</v>
      </c>
      <c r="D15" s="22" t="s">
        <v>38</v>
      </c>
      <c r="E15" s="23">
        <v>20</v>
      </c>
      <c r="F15" s="23">
        <v>17</v>
      </c>
      <c r="G15" s="24">
        <f t="shared" si="0"/>
        <v>85</v>
      </c>
      <c r="H15" s="25">
        <v>12</v>
      </c>
      <c r="I15" s="26">
        <v>10</v>
      </c>
      <c r="J15" s="27">
        <f t="shared" si="1"/>
        <v>83.333333333333343</v>
      </c>
      <c r="K15" s="23">
        <v>21</v>
      </c>
      <c r="L15" s="28">
        <v>18</v>
      </c>
      <c r="M15" s="29">
        <f t="shared" si="2"/>
        <v>85.72</v>
      </c>
      <c r="N15" s="30">
        <v>20</v>
      </c>
      <c r="O15" s="30">
        <v>19</v>
      </c>
      <c r="P15" s="31">
        <v>0.95</v>
      </c>
      <c r="Q15" s="23">
        <v>6</v>
      </c>
      <c r="R15" s="30">
        <v>5</v>
      </c>
      <c r="S15" s="24">
        <f t="shared" si="3"/>
        <v>83.34</v>
      </c>
      <c r="T15" s="32">
        <v>15</v>
      </c>
      <c r="U15" s="34">
        <v>11</v>
      </c>
      <c r="V15" s="24">
        <f t="shared" si="5"/>
        <v>84</v>
      </c>
      <c r="W15" s="23">
        <v>6</v>
      </c>
      <c r="X15" s="23">
        <v>4</v>
      </c>
      <c r="Y15" s="23">
        <v>66.66</v>
      </c>
    </row>
    <row r="16" spans="1:25" ht="15.75" customHeight="1" x14ac:dyDescent="0.3">
      <c r="A16" s="19"/>
      <c r="B16" s="20">
        <v>13</v>
      </c>
      <c r="C16" s="21" t="s">
        <v>39</v>
      </c>
      <c r="D16" s="22" t="s">
        <v>40</v>
      </c>
      <c r="E16" s="23">
        <v>20</v>
      </c>
      <c r="F16" s="23">
        <v>16</v>
      </c>
      <c r="G16" s="24">
        <f t="shared" si="0"/>
        <v>80</v>
      </c>
      <c r="H16" s="25">
        <v>12</v>
      </c>
      <c r="I16" s="26">
        <v>9</v>
      </c>
      <c r="J16" s="27">
        <f t="shared" si="1"/>
        <v>75</v>
      </c>
      <c r="K16" s="23">
        <v>21</v>
      </c>
      <c r="L16" s="28">
        <v>17</v>
      </c>
      <c r="M16" s="29">
        <f t="shared" si="2"/>
        <v>80.960000000000008</v>
      </c>
      <c r="N16" s="30">
        <v>20</v>
      </c>
      <c r="O16" s="30">
        <v>17</v>
      </c>
      <c r="P16" s="31">
        <v>0.85</v>
      </c>
      <c r="Q16" s="23">
        <v>6</v>
      </c>
      <c r="R16" s="30">
        <v>5</v>
      </c>
      <c r="S16" s="24">
        <f t="shared" si="3"/>
        <v>83.34</v>
      </c>
      <c r="T16" s="32">
        <v>15</v>
      </c>
      <c r="U16" s="35">
        <v>11</v>
      </c>
      <c r="V16" s="24">
        <f t="shared" si="5"/>
        <v>84</v>
      </c>
      <c r="W16" s="23">
        <v>6</v>
      </c>
      <c r="X16" s="23">
        <v>6</v>
      </c>
      <c r="Y16" s="23">
        <v>100</v>
      </c>
    </row>
    <row r="17" spans="1:25" ht="15.75" customHeight="1" x14ac:dyDescent="0.3">
      <c r="A17" s="19"/>
      <c r="B17" s="20">
        <v>14</v>
      </c>
      <c r="C17" s="21" t="s">
        <v>41</v>
      </c>
      <c r="D17" s="22" t="s">
        <v>42</v>
      </c>
      <c r="E17" s="23">
        <v>20</v>
      </c>
      <c r="F17" s="23">
        <v>20</v>
      </c>
      <c r="G17" s="24">
        <f t="shared" si="0"/>
        <v>100</v>
      </c>
      <c r="H17" s="25">
        <v>12</v>
      </c>
      <c r="I17" s="26">
        <v>12</v>
      </c>
      <c r="J17" s="27">
        <f t="shared" si="1"/>
        <v>100</v>
      </c>
      <c r="K17" s="23">
        <v>21</v>
      </c>
      <c r="L17" s="28">
        <v>19</v>
      </c>
      <c r="M17" s="29">
        <f t="shared" si="2"/>
        <v>90.48</v>
      </c>
      <c r="N17" s="30">
        <v>20</v>
      </c>
      <c r="O17" s="30">
        <v>20</v>
      </c>
      <c r="P17" s="31">
        <v>1</v>
      </c>
      <c r="Q17" s="23">
        <v>6</v>
      </c>
      <c r="R17" s="30">
        <v>6</v>
      </c>
      <c r="S17" s="24">
        <f t="shared" si="3"/>
        <v>100</v>
      </c>
      <c r="T17" s="32">
        <v>15</v>
      </c>
      <c r="U17" s="34">
        <v>14</v>
      </c>
      <c r="V17" s="24">
        <f t="shared" si="5"/>
        <v>100</v>
      </c>
      <c r="W17" s="23">
        <v>6</v>
      </c>
      <c r="X17" s="23">
        <v>6</v>
      </c>
      <c r="Y17" s="23">
        <v>100</v>
      </c>
    </row>
    <row r="18" spans="1:25" ht="15.75" customHeight="1" x14ac:dyDescent="0.3">
      <c r="A18" s="19"/>
      <c r="B18" s="20">
        <v>15</v>
      </c>
      <c r="C18" s="21" t="s">
        <v>43</v>
      </c>
      <c r="D18" s="22" t="s">
        <v>44</v>
      </c>
      <c r="E18" s="23">
        <v>20</v>
      </c>
      <c r="F18" s="23">
        <v>17</v>
      </c>
      <c r="G18" s="24">
        <f t="shared" si="0"/>
        <v>85</v>
      </c>
      <c r="H18" s="25">
        <v>12</v>
      </c>
      <c r="I18" s="26">
        <v>3</v>
      </c>
      <c r="J18" s="27">
        <f t="shared" si="1"/>
        <v>25</v>
      </c>
      <c r="K18" s="23">
        <v>21</v>
      </c>
      <c r="L18" s="28">
        <v>17</v>
      </c>
      <c r="M18" s="29">
        <f t="shared" si="2"/>
        <v>80.960000000000008</v>
      </c>
      <c r="N18" s="30">
        <v>20</v>
      </c>
      <c r="O18" s="30">
        <v>12</v>
      </c>
      <c r="P18" s="37">
        <v>0.6</v>
      </c>
      <c r="Q18" s="23">
        <v>6</v>
      </c>
      <c r="R18" s="30">
        <v>6</v>
      </c>
      <c r="S18" s="24">
        <f t="shared" si="3"/>
        <v>100</v>
      </c>
      <c r="T18" s="32">
        <v>15</v>
      </c>
      <c r="U18" s="35">
        <v>10</v>
      </c>
      <c r="V18" s="24">
        <v>80</v>
      </c>
      <c r="W18" s="23">
        <v>6</v>
      </c>
      <c r="X18" s="23">
        <v>6</v>
      </c>
      <c r="Y18" s="23">
        <v>100</v>
      </c>
    </row>
    <row r="19" spans="1:25" ht="15.75" customHeight="1" x14ac:dyDescent="0.3">
      <c r="A19" s="19"/>
      <c r="B19" s="20">
        <v>16</v>
      </c>
      <c r="C19" s="21" t="s">
        <v>45</v>
      </c>
      <c r="D19" s="22" t="s">
        <v>46</v>
      </c>
      <c r="E19" s="23">
        <v>20</v>
      </c>
      <c r="F19" s="23">
        <v>20</v>
      </c>
      <c r="G19" s="24">
        <f t="shared" si="0"/>
        <v>100</v>
      </c>
      <c r="H19" s="25">
        <v>12</v>
      </c>
      <c r="I19" s="26">
        <v>12</v>
      </c>
      <c r="J19" s="27">
        <f t="shared" si="1"/>
        <v>100</v>
      </c>
      <c r="K19" s="23">
        <v>21</v>
      </c>
      <c r="L19" s="28">
        <v>21</v>
      </c>
      <c r="M19" s="29">
        <f t="shared" si="2"/>
        <v>100</v>
      </c>
      <c r="N19" s="30">
        <v>20</v>
      </c>
      <c r="O19" s="30">
        <v>20</v>
      </c>
      <c r="P19" s="31">
        <v>1</v>
      </c>
      <c r="Q19" s="23">
        <v>6</v>
      </c>
      <c r="R19" s="30">
        <v>6</v>
      </c>
      <c r="S19" s="24">
        <f t="shared" si="3"/>
        <v>100</v>
      </c>
      <c r="T19" s="32">
        <v>15</v>
      </c>
      <c r="U19" s="34">
        <v>14</v>
      </c>
      <c r="V19" s="24">
        <f t="shared" ref="V19:V21" si="6">ROUNDUP(R19*100/Q19,0)</f>
        <v>100</v>
      </c>
      <c r="W19" s="23">
        <v>6</v>
      </c>
      <c r="X19" s="23">
        <v>6</v>
      </c>
      <c r="Y19" s="23">
        <v>100</v>
      </c>
    </row>
    <row r="20" spans="1:25" ht="15.75" customHeight="1" x14ac:dyDescent="0.3">
      <c r="A20" s="19"/>
      <c r="B20" s="20">
        <v>17</v>
      </c>
      <c r="C20" s="21" t="s">
        <v>47</v>
      </c>
      <c r="D20" s="22" t="s">
        <v>48</v>
      </c>
      <c r="E20" s="23">
        <v>20</v>
      </c>
      <c r="F20" s="23">
        <v>17</v>
      </c>
      <c r="G20" s="24">
        <f t="shared" si="0"/>
        <v>85</v>
      </c>
      <c r="H20" s="25">
        <v>12</v>
      </c>
      <c r="I20" s="26">
        <v>9</v>
      </c>
      <c r="J20" s="27">
        <f t="shared" si="1"/>
        <v>75</v>
      </c>
      <c r="K20" s="23">
        <v>21</v>
      </c>
      <c r="L20" s="28">
        <v>20</v>
      </c>
      <c r="M20" s="29">
        <f t="shared" si="2"/>
        <v>95.240000000000009</v>
      </c>
      <c r="N20" s="30">
        <v>20</v>
      </c>
      <c r="O20" s="30">
        <v>14</v>
      </c>
      <c r="P20" s="37">
        <v>0.7</v>
      </c>
      <c r="Q20" s="23">
        <v>6</v>
      </c>
      <c r="R20" s="30">
        <v>5</v>
      </c>
      <c r="S20" s="24">
        <f t="shared" si="3"/>
        <v>83.34</v>
      </c>
      <c r="T20" s="32">
        <v>15</v>
      </c>
      <c r="U20" s="35">
        <v>13</v>
      </c>
      <c r="V20" s="24">
        <f t="shared" si="6"/>
        <v>84</v>
      </c>
      <c r="W20" s="23">
        <v>6</v>
      </c>
      <c r="X20" s="23">
        <v>6</v>
      </c>
      <c r="Y20" s="23">
        <v>100</v>
      </c>
    </row>
    <row r="21" spans="1:25" ht="15.75" customHeight="1" x14ac:dyDescent="0.3">
      <c r="A21" s="19"/>
      <c r="B21" s="20">
        <v>18</v>
      </c>
      <c r="C21" s="21" t="s">
        <v>49</v>
      </c>
      <c r="D21" s="22" t="s">
        <v>50</v>
      </c>
      <c r="E21" s="23">
        <v>20</v>
      </c>
      <c r="F21" s="23">
        <v>19</v>
      </c>
      <c r="G21" s="24">
        <f t="shared" si="0"/>
        <v>95</v>
      </c>
      <c r="H21" s="25">
        <v>12</v>
      </c>
      <c r="I21" s="26">
        <v>12</v>
      </c>
      <c r="J21" s="27">
        <f t="shared" si="1"/>
        <v>100</v>
      </c>
      <c r="K21" s="23">
        <v>21</v>
      </c>
      <c r="L21" s="28">
        <v>20</v>
      </c>
      <c r="M21" s="29">
        <f t="shared" si="2"/>
        <v>95.240000000000009</v>
      </c>
      <c r="N21" s="30">
        <v>20</v>
      </c>
      <c r="O21" s="30">
        <v>20</v>
      </c>
      <c r="P21" s="31">
        <v>1</v>
      </c>
      <c r="Q21" s="23">
        <v>6</v>
      </c>
      <c r="R21" s="30">
        <v>5</v>
      </c>
      <c r="S21" s="24">
        <f t="shared" si="3"/>
        <v>83.34</v>
      </c>
      <c r="T21" s="32">
        <v>15</v>
      </c>
      <c r="U21" s="34">
        <v>13</v>
      </c>
      <c r="V21" s="24">
        <f t="shared" si="6"/>
        <v>84</v>
      </c>
      <c r="W21" s="23">
        <v>6</v>
      </c>
      <c r="X21" s="23">
        <v>6</v>
      </c>
      <c r="Y21" s="23">
        <v>100</v>
      </c>
    </row>
    <row r="22" spans="1:25" ht="15.75" customHeight="1" x14ac:dyDescent="0.3">
      <c r="A22" s="19"/>
      <c r="B22" s="20">
        <v>19</v>
      </c>
      <c r="C22" s="21" t="s">
        <v>51</v>
      </c>
      <c r="D22" s="22" t="s">
        <v>52</v>
      </c>
      <c r="E22" s="23">
        <v>20</v>
      </c>
      <c r="F22" s="23">
        <v>14</v>
      </c>
      <c r="G22" s="24">
        <f t="shared" si="0"/>
        <v>70</v>
      </c>
      <c r="H22" s="25">
        <v>12</v>
      </c>
      <c r="I22" s="26">
        <v>11</v>
      </c>
      <c r="J22" s="27">
        <f t="shared" si="1"/>
        <v>91.666666666666657</v>
      </c>
      <c r="K22" s="23">
        <v>21</v>
      </c>
      <c r="L22" s="28">
        <v>15</v>
      </c>
      <c r="M22" s="29">
        <f t="shared" si="2"/>
        <v>71.430000000000007</v>
      </c>
      <c r="N22" s="30">
        <v>20</v>
      </c>
      <c r="O22" s="30">
        <v>19</v>
      </c>
      <c r="P22" s="31">
        <v>0.95</v>
      </c>
      <c r="Q22" s="23">
        <v>6</v>
      </c>
      <c r="R22" s="30">
        <v>4</v>
      </c>
      <c r="S22" s="24">
        <f t="shared" si="3"/>
        <v>66.67</v>
      </c>
      <c r="T22" s="32">
        <v>15</v>
      </c>
      <c r="U22" s="35">
        <v>10</v>
      </c>
      <c r="V22" s="24">
        <v>80</v>
      </c>
      <c r="W22" s="23">
        <v>6</v>
      </c>
      <c r="X22" s="23">
        <v>4</v>
      </c>
      <c r="Y22" s="23">
        <v>66.66</v>
      </c>
    </row>
    <row r="23" spans="1:25" ht="15.75" customHeight="1" x14ac:dyDescent="0.3">
      <c r="A23" s="19"/>
      <c r="B23" s="20">
        <v>20</v>
      </c>
      <c r="C23" s="21" t="s">
        <v>53</v>
      </c>
      <c r="D23" s="22" t="s">
        <v>54</v>
      </c>
      <c r="E23" s="23">
        <v>20</v>
      </c>
      <c r="F23" s="23">
        <v>17</v>
      </c>
      <c r="G23" s="24">
        <f t="shared" si="0"/>
        <v>85</v>
      </c>
      <c r="H23" s="25">
        <v>12</v>
      </c>
      <c r="I23" s="26">
        <v>8</v>
      </c>
      <c r="J23" s="27">
        <f t="shared" si="1"/>
        <v>66.666666666666657</v>
      </c>
      <c r="K23" s="23">
        <v>21</v>
      </c>
      <c r="L23" s="28">
        <v>17</v>
      </c>
      <c r="M23" s="29">
        <f t="shared" si="2"/>
        <v>80.960000000000008</v>
      </c>
      <c r="N23" s="30">
        <v>20</v>
      </c>
      <c r="O23" s="30">
        <v>19</v>
      </c>
      <c r="P23" s="31">
        <v>0.95</v>
      </c>
      <c r="Q23" s="23">
        <v>6</v>
      </c>
      <c r="R23" s="30">
        <v>6</v>
      </c>
      <c r="S23" s="24">
        <f t="shared" si="3"/>
        <v>100</v>
      </c>
      <c r="T23" s="32">
        <v>15</v>
      </c>
      <c r="U23" s="34">
        <v>11</v>
      </c>
      <c r="V23" s="24">
        <v>80</v>
      </c>
      <c r="W23" s="23">
        <v>6</v>
      </c>
      <c r="X23" s="23">
        <v>6</v>
      </c>
      <c r="Y23" s="23">
        <v>100</v>
      </c>
    </row>
    <row r="24" spans="1:25" ht="15.75" customHeight="1" x14ac:dyDescent="0.3">
      <c r="A24" s="19"/>
      <c r="B24" s="20">
        <v>21</v>
      </c>
      <c r="C24" s="21" t="s">
        <v>55</v>
      </c>
      <c r="D24" s="22" t="s">
        <v>56</v>
      </c>
      <c r="E24" s="23">
        <v>20</v>
      </c>
      <c r="F24" s="23">
        <v>18</v>
      </c>
      <c r="G24" s="24">
        <f t="shared" si="0"/>
        <v>90</v>
      </c>
      <c r="H24" s="25">
        <v>12</v>
      </c>
      <c r="I24" s="26">
        <v>12</v>
      </c>
      <c r="J24" s="27">
        <f t="shared" si="1"/>
        <v>100</v>
      </c>
      <c r="K24" s="23">
        <v>21</v>
      </c>
      <c r="L24" s="28">
        <v>20</v>
      </c>
      <c r="M24" s="29">
        <f t="shared" si="2"/>
        <v>95.240000000000009</v>
      </c>
      <c r="N24" s="30">
        <v>20</v>
      </c>
      <c r="O24" s="30">
        <v>20</v>
      </c>
      <c r="P24" s="31">
        <v>1</v>
      </c>
      <c r="Q24" s="23">
        <v>6</v>
      </c>
      <c r="R24" s="30">
        <v>6</v>
      </c>
      <c r="S24" s="24">
        <f t="shared" si="3"/>
        <v>100</v>
      </c>
      <c r="T24" s="32">
        <v>15</v>
      </c>
      <c r="U24" s="35">
        <v>12</v>
      </c>
      <c r="V24" s="24">
        <v>80</v>
      </c>
      <c r="W24" s="23">
        <v>6</v>
      </c>
      <c r="X24" s="23">
        <v>6</v>
      </c>
      <c r="Y24" s="23">
        <v>100</v>
      </c>
    </row>
    <row r="25" spans="1:25" ht="15.75" customHeight="1" x14ac:dyDescent="0.3">
      <c r="A25" s="19"/>
      <c r="B25" s="20">
        <v>22</v>
      </c>
      <c r="C25" s="21" t="s">
        <v>57</v>
      </c>
      <c r="D25" s="22" t="s">
        <v>58</v>
      </c>
      <c r="E25" s="23">
        <v>20</v>
      </c>
      <c r="F25" s="23">
        <v>18</v>
      </c>
      <c r="G25" s="24">
        <f t="shared" si="0"/>
        <v>90</v>
      </c>
      <c r="H25" s="25">
        <v>12</v>
      </c>
      <c r="I25" s="26">
        <v>12</v>
      </c>
      <c r="J25" s="27">
        <f t="shared" si="1"/>
        <v>100</v>
      </c>
      <c r="K25" s="23">
        <v>21</v>
      </c>
      <c r="L25" s="28">
        <v>18</v>
      </c>
      <c r="M25" s="29">
        <f t="shared" si="2"/>
        <v>85.72</v>
      </c>
      <c r="N25" s="30">
        <v>20</v>
      </c>
      <c r="O25" s="30">
        <v>19</v>
      </c>
      <c r="P25" s="31">
        <v>0.95</v>
      </c>
      <c r="Q25" s="23">
        <v>6</v>
      </c>
      <c r="R25" s="30">
        <v>5</v>
      </c>
      <c r="S25" s="24">
        <f t="shared" si="3"/>
        <v>83.34</v>
      </c>
      <c r="T25" s="32">
        <v>15</v>
      </c>
      <c r="U25" s="34">
        <v>13</v>
      </c>
      <c r="V25" s="24">
        <f>ROUNDUP(R25*100/Q25,0)</f>
        <v>84</v>
      </c>
      <c r="W25" s="23">
        <v>6</v>
      </c>
      <c r="X25" s="23">
        <v>6</v>
      </c>
      <c r="Y25" s="23">
        <v>100</v>
      </c>
    </row>
    <row r="26" spans="1:25" ht="15.75" customHeight="1" x14ac:dyDescent="0.3">
      <c r="A26" s="19"/>
      <c r="B26" s="20">
        <v>23</v>
      </c>
      <c r="C26" s="21" t="s">
        <v>59</v>
      </c>
      <c r="D26" s="22" t="s">
        <v>60</v>
      </c>
      <c r="E26" s="23">
        <v>20</v>
      </c>
      <c r="F26" s="23">
        <v>7</v>
      </c>
      <c r="G26" s="24">
        <f t="shared" si="0"/>
        <v>35</v>
      </c>
      <c r="H26" s="25">
        <v>12</v>
      </c>
      <c r="I26" s="26">
        <v>6</v>
      </c>
      <c r="J26" s="27">
        <f t="shared" si="1"/>
        <v>50</v>
      </c>
      <c r="K26" s="23">
        <v>21</v>
      </c>
      <c r="L26" s="28">
        <v>10</v>
      </c>
      <c r="M26" s="29">
        <f t="shared" si="2"/>
        <v>47.62</v>
      </c>
      <c r="N26" s="30">
        <v>20</v>
      </c>
      <c r="O26" s="30">
        <v>7</v>
      </c>
      <c r="P26" s="38">
        <v>0.35</v>
      </c>
      <c r="Q26" s="23">
        <v>6</v>
      </c>
      <c r="R26" s="30">
        <v>3</v>
      </c>
      <c r="S26" s="24">
        <f t="shared" si="3"/>
        <v>50</v>
      </c>
      <c r="T26" s="32">
        <v>15</v>
      </c>
      <c r="U26" s="35">
        <v>8</v>
      </c>
      <c r="V26" s="24">
        <v>80</v>
      </c>
      <c r="W26" s="23">
        <v>6</v>
      </c>
      <c r="X26" s="23">
        <v>3</v>
      </c>
      <c r="Y26" s="23">
        <v>50</v>
      </c>
    </row>
    <row r="27" spans="1:25" ht="15.75" customHeight="1" x14ac:dyDescent="0.3">
      <c r="A27" s="19"/>
      <c r="B27" s="20">
        <v>24</v>
      </c>
      <c r="C27" s="21" t="s">
        <v>61</v>
      </c>
      <c r="D27" s="22" t="s">
        <v>62</v>
      </c>
      <c r="E27" s="23">
        <v>20</v>
      </c>
      <c r="F27" s="23">
        <v>16</v>
      </c>
      <c r="G27" s="24">
        <f t="shared" si="0"/>
        <v>80</v>
      </c>
      <c r="H27" s="25">
        <v>12</v>
      </c>
      <c r="I27" s="26">
        <v>8</v>
      </c>
      <c r="J27" s="27">
        <f t="shared" si="1"/>
        <v>66.666666666666657</v>
      </c>
      <c r="K27" s="23">
        <v>21</v>
      </c>
      <c r="L27" s="28">
        <v>13</v>
      </c>
      <c r="M27" s="29">
        <f t="shared" si="2"/>
        <v>61.91</v>
      </c>
      <c r="N27" s="30">
        <v>20</v>
      </c>
      <c r="O27" s="30">
        <v>18</v>
      </c>
      <c r="P27" s="31">
        <v>0.9</v>
      </c>
      <c r="Q27" s="23">
        <v>6</v>
      </c>
      <c r="R27" s="30">
        <v>4</v>
      </c>
      <c r="S27" s="24">
        <f t="shared" si="3"/>
        <v>66.67</v>
      </c>
      <c r="T27" s="32">
        <v>15</v>
      </c>
      <c r="U27" s="34">
        <v>9</v>
      </c>
      <c r="V27" s="24">
        <f t="shared" ref="V27:V31" si="7">ROUNDUP(R27*100/Q27,0)</f>
        <v>67</v>
      </c>
      <c r="W27" s="23">
        <v>6</v>
      </c>
      <c r="X27" s="23">
        <v>5</v>
      </c>
      <c r="Y27" s="23">
        <v>86.66</v>
      </c>
    </row>
    <row r="28" spans="1:25" ht="15.75" customHeight="1" x14ac:dyDescent="0.3">
      <c r="A28" s="19"/>
      <c r="B28" s="20">
        <v>25</v>
      </c>
      <c r="C28" s="21" t="s">
        <v>63</v>
      </c>
      <c r="D28" s="22" t="s">
        <v>64</v>
      </c>
      <c r="E28" s="23">
        <v>20</v>
      </c>
      <c r="F28" s="23">
        <v>13</v>
      </c>
      <c r="G28" s="24">
        <f t="shared" si="0"/>
        <v>65</v>
      </c>
      <c r="H28" s="25">
        <v>12</v>
      </c>
      <c r="I28" s="26">
        <v>8</v>
      </c>
      <c r="J28" s="27">
        <f t="shared" si="1"/>
        <v>66.666666666666657</v>
      </c>
      <c r="K28" s="23">
        <v>21</v>
      </c>
      <c r="L28" s="28">
        <v>18</v>
      </c>
      <c r="M28" s="29">
        <f t="shared" si="2"/>
        <v>85.72</v>
      </c>
      <c r="N28" s="30">
        <v>20</v>
      </c>
      <c r="O28" s="30">
        <v>16</v>
      </c>
      <c r="P28" s="31">
        <v>0.8</v>
      </c>
      <c r="Q28" s="23">
        <v>6</v>
      </c>
      <c r="R28" s="30">
        <v>6</v>
      </c>
      <c r="S28" s="24">
        <f t="shared" si="3"/>
        <v>100</v>
      </c>
      <c r="T28" s="32">
        <v>15</v>
      </c>
      <c r="U28" s="35">
        <v>11</v>
      </c>
      <c r="V28" s="24">
        <f t="shared" si="7"/>
        <v>100</v>
      </c>
      <c r="W28" s="23">
        <v>6</v>
      </c>
      <c r="X28" s="23">
        <v>6</v>
      </c>
      <c r="Y28" s="23">
        <v>100</v>
      </c>
    </row>
    <row r="29" spans="1:25" ht="15.75" customHeight="1" x14ac:dyDescent="0.3">
      <c r="A29" s="19"/>
      <c r="B29" s="20">
        <v>26</v>
      </c>
      <c r="C29" s="21" t="s">
        <v>65</v>
      </c>
      <c r="D29" s="22" t="s">
        <v>66</v>
      </c>
      <c r="E29" s="23">
        <v>20</v>
      </c>
      <c r="F29" s="23">
        <v>20</v>
      </c>
      <c r="G29" s="24">
        <f t="shared" si="0"/>
        <v>100</v>
      </c>
      <c r="H29" s="25">
        <v>12</v>
      </c>
      <c r="I29" s="26">
        <v>11</v>
      </c>
      <c r="J29" s="27">
        <f t="shared" si="1"/>
        <v>91.666666666666657</v>
      </c>
      <c r="K29" s="23">
        <v>21</v>
      </c>
      <c r="L29" s="28">
        <v>21</v>
      </c>
      <c r="M29" s="29">
        <f t="shared" si="2"/>
        <v>100</v>
      </c>
      <c r="N29" s="30">
        <v>20</v>
      </c>
      <c r="O29" s="30">
        <v>20</v>
      </c>
      <c r="P29" s="31">
        <v>1</v>
      </c>
      <c r="Q29" s="23">
        <v>6</v>
      </c>
      <c r="R29" s="30">
        <v>6</v>
      </c>
      <c r="S29" s="24">
        <f t="shared" si="3"/>
        <v>100</v>
      </c>
      <c r="T29" s="32">
        <v>15</v>
      </c>
      <c r="U29" s="34">
        <v>14</v>
      </c>
      <c r="V29" s="24">
        <f t="shared" si="7"/>
        <v>100</v>
      </c>
      <c r="W29" s="23">
        <v>6</v>
      </c>
      <c r="X29" s="23">
        <v>6</v>
      </c>
      <c r="Y29" s="23">
        <v>100</v>
      </c>
    </row>
    <row r="30" spans="1:25" ht="15.75" customHeight="1" x14ac:dyDescent="0.3">
      <c r="A30" s="19"/>
      <c r="B30" s="20">
        <v>27</v>
      </c>
      <c r="C30" s="21" t="s">
        <v>67</v>
      </c>
      <c r="D30" s="22" t="s">
        <v>68</v>
      </c>
      <c r="E30" s="23">
        <v>20</v>
      </c>
      <c r="F30" s="23">
        <v>18</v>
      </c>
      <c r="G30" s="24">
        <f t="shared" si="0"/>
        <v>90</v>
      </c>
      <c r="H30" s="25">
        <v>12</v>
      </c>
      <c r="I30" s="26">
        <v>12</v>
      </c>
      <c r="J30" s="27">
        <f t="shared" si="1"/>
        <v>100</v>
      </c>
      <c r="K30" s="23">
        <v>21</v>
      </c>
      <c r="L30" s="28">
        <v>20</v>
      </c>
      <c r="M30" s="29">
        <f t="shared" si="2"/>
        <v>95.240000000000009</v>
      </c>
      <c r="N30" s="30">
        <v>20</v>
      </c>
      <c r="O30" s="30">
        <v>19</v>
      </c>
      <c r="P30" s="31">
        <v>0.95</v>
      </c>
      <c r="Q30" s="23">
        <v>6</v>
      </c>
      <c r="R30" s="30">
        <v>6</v>
      </c>
      <c r="S30" s="24">
        <f t="shared" si="3"/>
        <v>100</v>
      </c>
      <c r="T30" s="32">
        <v>15</v>
      </c>
      <c r="U30" s="35">
        <v>13</v>
      </c>
      <c r="V30" s="24">
        <f t="shared" si="7"/>
        <v>100</v>
      </c>
      <c r="W30" s="23">
        <v>6</v>
      </c>
      <c r="X30" s="23">
        <v>6</v>
      </c>
      <c r="Y30" s="23">
        <v>100</v>
      </c>
    </row>
    <row r="31" spans="1:25" ht="15.75" customHeight="1" x14ac:dyDescent="0.3">
      <c r="A31" s="19"/>
      <c r="B31" s="20">
        <v>28</v>
      </c>
      <c r="C31" s="21" t="s">
        <v>69</v>
      </c>
      <c r="D31" s="22" t="s">
        <v>70</v>
      </c>
      <c r="E31" s="23">
        <v>20</v>
      </c>
      <c r="F31" s="23">
        <v>13</v>
      </c>
      <c r="G31" s="24">
        <f t="shared" si="0"/>
        <v>65</v>
      </c>
      <c r="H31" s="25">
        <v>12</v>
      </c>
      <c r="I31" s="26">
        <v>7</v>
      </c>
      <c r="J31" s="27">
        <f t="shared" si="1"/>
        <v>58.333333333333336</v>
      </c>
      <c r="K31" s="23">
        <v>21</v>
      </c>
      <c r="L31" s="28">
        <v>16</v>
      </c>
      <c r="M31" s="29">
        <f t="shared" si="2"/>
        <v>76.2</v>
      </c>
      <c r="N31" s="30">
        <v>20</v>
      </c>
      <c r="O31" s="30">
        <v>14</v>
      </c>
      <c r="P31" s="37">
        <v>0.7</v>
      </c>
      <c r="Q31" s="23">
        <v>6</v>
      </c>
      <c r="R31" s="30">
        <v>5</v>
      </c>
      <c r="S31" s="24">
        <f t="shared" si="3"/>
        <v>83.34</v>
      </c>
      <c r="T31" s="32">
        <v>15</v>
      </c>
      <c r="U31" s="34">
        <v>11</v>
      </c>
      <c r="V31" s="24">
        <f t="shared" si="7"/>
        <v>84</v>
      </c>
      <c r="W31" s="23">
        <v>6</v>
      </c>
      <c r="X31" s="23">
        <v>4</v>
      </c>
      <c r="Y31" s="23">
        <v>66.66</v>
      </c>
    </row>
    <row r="32" spans="1:25" ht="15.75" customHeight="1" x14ac:dyDescent="0.3">
      <c r="A32" s="19"/>
      <c r="B32" s="20">
        <v>29</v>
      </c>
      <c r="C32" s="21" t="s">
        <v>71</v>
      </c>
      <c r="D32" s="22" t="s">
        <v>72</v>
      </c>
      <c r="E32" s="23">
        <v>20</v>
      </c>
      <c r="F32" s="23">
        <v>19</v>
      </c>
      <c r="G32" s="24">
        <f t="shared" si="0"/>
        <v>95</v>
      </c>
      <c r="H32" s="25">
        <v>12</v>
      </c>
      <c r="I32" s="26">
        <v>11</v>
      </c>
      <c r="J32" s="27">
        <f t="shared" si="1"/>
        <v>91.666666666666657</v>
      </c>
      <c r="K32" s="23">
        <v>21</v>
      </c>
      <c r="L32" s="28">
        <v>17</v>
      </c>
      <c r="M32" s="29">
        <f t="shared" si="2"/>
        <v>80.960000000000008</v>
      </c>
      <c r="N32" s="30">
        <v>20</v>
      </c>
      <c r="O32" s="30">
        <v>20</v>
      </c>
      <c r="P32" s="31">
        <v>1</v>
      </c>
      <c r="Q32" s="23">
        <v>6</v>
      </c>
      <c r="R32" s="30">
        <v>6</v>
      </c>
      <c r="S32" s="24">
        <f t="shared" si="3"/>
        <v>100</v>
      </c>
      <c r="T32" s="32">
        <v>15</v>
      </c>
      <c r="U32" s="35">
        <v>11</v>
      </c>
      <c r="V32" s="24">
        <v>80</v>
      </c>
      <c r="W32" s="23">
        <v>6</v>
      </c>
      <c r="X32" s="23">
        <v>6</v>
      </c>
      <c r="Y32" s="24">
        <v>100</v>
      </c>
    </row>
    <row r="33" spans="1:25" ht="15.75" customHeight="1" x14ac:dyDescent="0.3">
      <c r="A33" s="19"/>
      <c r="B33" s="20">
        <v>30</v>
      </c>
      <c r="C33" s="21" t="s">
        <v>73</v>
      </c>
      <c r="D33" s="22" t="s">
        <v>74</v>
      </c>
      <c r="E33" s="23">
        <v>20</v>
      </c>
      <c r="F33" s="23">
        <v>20</v>
      </c>
      <c r="G33" s="24">
        <f t="shared" si="0"/>
        <v>100</v>
      </c>
      <c r="H33" s="25">
        <v>12</v>
      </c>
      <c r="I33" s="26">
        <v>12</v>
      </c>
      <c r="J33" s="27">
        <f t="shared" si="1"/>
        <v>100</v>
      </c>
      <c r="K33" s="23">
        <v>21</v>
      </c>
      <c r="L33" s="28">
        <v>21</v>
      </c>
      <c r="M33" s="29">
        <f t="shared" si="2"/>
        <v>100</v>
      </c>
      <c r="N33" s="30">
        <v>20</v>
      </c>
      <c r="O33" s="30">
        <v>20</v>
      </c>
      <c r="P33" s="31">
        <v>1</v>
      </c>
      <c r="Q33" s="23">
        <v>6</v>
      </c>
      <c r="R33" s="30">
        <v>6</v>
      </c>
      <c r="S33" s="24">
        <f t="shared" si="3"/>
        <v>100</v>
      </c>
      <c r="T33" s="32">
        <v>15</v>
      </c>
      <c r="U33" s="34">
        <v>14</v>
      </c>
      <c r="V33" s="24">
        <f>ROUNDUP(R33*100/Q33,0)</f>
        <v>100</v>
      </c>
      <c r="W33" s="23">
        <v>6</v>
      </c>
      <c r="X33" s="23">
        <v>6</v>
      </c>
      <c r="Y33" s="23">
        <v>100</v>
      </c>
    </row>
    <row r="34" spans="1:25" ht="15.75" customHeight="1" x14ac:dyDescent="0.3">
      <c r="A34" s="19"/>
      <c r="B34" s="20">
        <v>31</v>
      </c>
      <c r="C34" s="21" t="s">
        <v>75</v>
      </c>
      <c r="D34" s="22" t="s">
        <v>76</v>
      </c>
      <c r="E34" s="23">
        <v>20</v>
      </c>
      <c r="F34" s="23">
        <v>15</v>
      </c>
      <c r="G34" s="24">
        <f t="shared" si="0"/>
        <v>75</v>
      </c>
      <c r="H34" s="25">
        <v>12</v>
      </c>
      <c r="I34" s="26">
        <v>10</v>
      </c>
      <c r="J34" s="27">
        <f t="shared" si="1"/>
        <v>83.333333333333343</v>
      </c>
      <c r="K34" s="23">
        <v>21</v>
      </c>
      <c r="L34" s="28">
        <v>18</v>
      </c>
      <c r="M34" s="29">
        <f t="shared" si="2"/>
        <v>85.72</v>
      </c>
      <c r="N34" s="30">
        <v>20</v>
      </c>
      <c r="O34" s="30">
        <v>14</v>
      </c>
      <c r="P34" s="37">
        <v>0.7</v>
      </c>
      <c r="Q34" s="23">
        <v>6</v>
      </c>
      <c r="R34" s="30">
        <v>4</v>
      </c>
      <c r="S34" s="24">
        <f t="shared" si="3"/>
        <v>66.67</v>
      </c>
      <c r="T34" s="32">
        <v>15</v>
      </c>
      <c r="U34" s="35">
        <v>12</v>
      </c>
      <c r="V34" s="24">
        <v>80</v>
      </c>
      <c r="W34" s="23">
        <v>6</v>
      </c>
      <c r="X34" s="23">
        <v>4</v>
      </c>
      <c r="Y34" s="23">
        <v>66.66</v>
      </c>
    </row>
    <row r="35" spans="1:25" ht="15.75" customHeight="1" x14ac:dyDescent="0.3">
      <c r="A35" s="19"/>
      <c r="B35" s="20">
        <v>32</v>
      </c>
      <c r="C35" s="21" t="s">
        <v>77</v>
      </c>
      <c r="D35" s="22" t="s">
        <v>78</v>
      </c>
      <c r="E35" s="23">
        <v>20</v>
      </c>
      <c r="F35" s="23">
        <v>16</v>
      </c>
      <c r="G35" s="24">
        <f t="shared" si="0"/>
        <v>80</v>
      </c>
      <c r="H35" s="25">
        <v>12</v>
      </c>
      <c r="I35" s="26">
        <v>9</v>
      </c>
      <c r="J35" s="27">
        <f t="shared" si="1"/>
        <v>75</v>
      </c>
      <c r="K35" s="23">
        <v>21</v>
      </c>
      <c r="L35" s="28">
        <v>18</v>
      </c>
      <c r="M35" s="29">
        <f t="shared" si="2"/>
        <v>85.72</v>
      </c>
      <c r="N35" s="30">
        <v>20</v>
      </c>
      <c r="O35" s="30">
        <v>19</v>
      </c>
      <c r="P35" s="31">
        <v>0.95</v>
      </c>
      <c r="Q35" s="23">
        <v>6</v>
      </c>
      <c r="R35" s="30">
        <v>5</v>
      </c>
      <c r="S35" s="24">
        <f t="shared" si="3"/>
        <v>83.34</v>
      </c>
      <c r="T35" s="32">
        <v>15</v>
      </c>
      <c r="U35" s="34">
        <v>11</v>
      </c>
      <c r="V35" s="24">
        <v>80</v>
      </c>
      <c r="W35" s="23">
        <v>6</v>
      </c>
      <c r="X35" s="23">
        <v>6</v>
      </c>
      <c r="Y35" s="24">
        <v>100</v>
      </c>
    </row>
    <row r="36" spans="1:25" ht="15.75" customHeight="1" x14ac:dyDescent="0.3">
      <c r="A36" s="19"/>
      <c r="B36" s="20">
        <v>33</v>
      </c>
      <c r="C36" s="21" t="s">
        <v>79</v>
      </c>
      <c r="D36" s="22" t="s">
        <v>80</v>
      </c>
      <c r="E36" s="23">
        <v>20</v>
      </c>
      <c r="F36" s="23">
        <v>20</v>
      </c>
      <c r="G36" s="24">
        <f t="shared" si="0"/>
        <v>100</v>
      </c>
      <c r="H36" s="25">
        <v>12</v>
      </c>
      <c r="I36" s="26">
        <v>10</v>
      </c>
      <c r="J36" s="27">
        <f t="shared" si="1"/>
        <v>83.333333333333343</v>
      </c>
      <c r="K36" s="23">
        <v>21</v>
      </c>
      <c r="L36" s="28">
        <v>19</v>
      </c>
      <c r="M36" s="29">
        <f t="shared" si="2"/>
        <v>90.48</v>
      </c>
      <c r="N36" s="30">
        <v>20</v>
      </c>
      <c r="O36" s="30">
        <v>20</v>
      </c>
      <c r="P36" s="31">
        <v>1</v>
      </c>
      <c r="Q36" s="23">
        <v>6</v>
      </c>
      <c r="R36" s="30">
        <v>5</v>
      </c>
      <c r="S36" s="24">
        <f t="shared" si="3"/>
        <v>83.34</v>
      </c>
      <c r="T36" s="32">
        <v>15</v>
      </c>
      <c r="U36" s="35">
        <v>13</v>
      </c>
      <c r="V36" s="24">
        <f t="shared" ref="V36:V38" si="8">ROUNDUP(R36*100/Q36,0)</f>
        <v>84</v>
      </c>
      <c r="W36" s="23">
        <v>6</v>
      </c>
      <c r="X36" s="23">
        <v>6</v>
      </c>
      <c r="Y36" s="23">
        <v>100</v>
      </c>
    </row>
    <row r="37" spans="1:25" ht="15.75" customHeight="1" x14ac:dyDescent="0.3">
      <c r="A37" s="19"/>
      <c r="B37" s="20">
        <v>34</v>
      </c>
      <c r="C37" s="21" t="s">
        <v>81</v>
      </c>
      <c r="D37" s="22" t="s">
        <v>82</v>
      </c>
      <c r="E37" s="23">
        <v>20</v>
      </c>
      <c r="F37" s="23">
        <v>17</v>
      </c>
      <c r="G37" s="24">
        <f t="shared" si="0"/>
        <v>85</v>
      </c>
      <c r="H37" s="25">
        <v>12</v>
      </c>
      <c r="I37" s="26">
        <v>10</v>
      </c>
      <c r="J37" s="27">
        <f t="shared" si="1"/>
        <v>83.333333333333343</v>
      </c>
      <c r="K37" s="23">
        <v>21</v>
      </c>
      <c r="L37" s="28">
        <v>17</v>
      </c>
      <c r="M37" s="29">
        <f t="shared" si="2"/>
        <v>80.960000000000008</v>
      </c>
      <c r="N37" s="30">
        <v>20</v>
      </c>
      <c r="O37" s="30">
        <v>17</v>
      </c>
      <c r="P37" s="31">
        <v>0.85</v>
      </c>
      <c r="Q37" s="23">
        <v>6</v>
      </c>
      <c r="R37" s="30">
        <v>4</v>
      </c>
      <c r="S37" s="24">
        <f t="shared" si="3"/>
        <v>66.67</v>
      </c>
      <c r="T37" s="32">
        <v>15</v>
      </c>
      <c r="U37" s="34">
        <v>13</v>
      </c>
      <c r="V37" s="24">
        <f t="shared" si="8"/>
        <v>67</v>
      </c>
      <c r="W37" s="23">
        <v>6</v>
      </c>
      <c r="X37" s="23">
        <v>5</v>
      </c>
      <c r="Y37" s="23">
        <v>83.33</v>
      </c>
    </row>
    <row r="38" spans="1:25" ht="15.75" customHeight="1" x14ac:dyDescent="0.3">
      <c r="A38" s="19"/>
      <c r="B38" s="20">
        <v>35</v>
      </c>
      <c r="C38" s="21" t="s">
        <v>83</v>
      </c>
      <c r="D38" s="22" t="s">
        <v>84</v>
      </c>
      <c r="E38" s="23">
        <v>20</v>
      </c>
      <c r="F38" s="23">
        <v>20</v>
      </c>
      <c r="G38" s="24">
        <f t="shared" si="0"/>
        <v>100</v>
      </c>
      <c r="H38" s="25">
        <v>12</v>
      </c>
      <c r="I38" s="26">
        <v>11</v>
      </c>
      <c r="J38" s="27">
        <f t="shared" si="1"/>
        <v>91.666666666666657</v>
      </c>
      <c r="K38" s="23">
        <v>21</v>
      </c>
      <c r="L38" s="28">
        <v>18</v>
      </c>
      <c r="M38" s="29">
        <f t="shared" si="2"/>
        <v>85.72</v>
      </c>
      <c r="N38" s="30">
        <v>20</v>
      </c>
      <c r="O38" s="30">
        <v>20</v>
      </c>
      <c r="P38" s="31">
        <v>1</v>
      </c>
      <c r="Q38" s="23">
        <v>6</v>
      </c>
      <c r="R38" s="30">
        <v>4</v>
      </c>
      <c r="S38" s="24">
        <f t="shared" si="3"/>
        <v>66.67</v>
      </c>
      <c r="T38" s="32">
        <v>15</v>
      </c>
      <c r="U38" s="35">
        <v>14</v>
      </c>
      <c r="V38" s="24">
        <f t="shared" si="8"/>
        <v>67</v>
      </c>
      <c r="W38" s="23">
        <v>6</v>
      </c>
      <c r="X38" s="23">
        <v>5</v>
      </c>
      <c r="Y38" s="23">
        <v>83.33</v>
      </c>
    </row>
    <row r="39" spans="1:25" ht="15.75" customHeight="1" x14ac:dyDescent="0.3">
      <c r="A39" s="19"/>
      <c r="B39" s="20">
        <v>36</v>
      </c>
      <c r="C39" s="21" t="s">
        <v>85</v>
      </c>
      <c r="D39" s="22" t="s">
        <v>86</v>
      </c>
      <c r="E39" s="23">
        <v>20</v>
      </c>
      <c r="F39" s="23">
        <v>18</v>
      </c>
      <c r="G39" s="24">
        <f t="shared" si="0"/>
        <v>90</v>
      </c>
      <c r="H39" s="25">
        <v>12</v>
      </c>
      <c r="I39" s="26">
        <v>10</v>
      </c>
      <c r="J39" s="27">
        <f t="shared" si="1"/>
        <v>83.333333333333343</v>
      </c>
      <c r="K39" s="23">
        <v>21</v>
      </c>
      <c r="L39" s="28">
        <v>18</v>
      </c>
      <c r="M39" s="29">
        <f t="shared" si="2"/>
        <v>85.72</v>
      </c>
      <c r="N39" s="30">
        <v>20</v>
      </c>
      <c r="O39" s="30">
        <v>17</v>
      </c>
      <c r="P39" s="31">
        <v>0.85</v>
      </c>
      <c r="Q39" s="23">
        <v>6</v>
      </c>
      <c r="R39" s="30">
        <v>5</v>
      </c>
      <c r="S39" s="24">
        <f t="shared" si="3"/>
        <v>83.34</v>
      </c>
      <c r="T39" s="32">
        <v>15</v>
      </c>
      <c r="U39" s="34">
        <v>11</v>
      </c>
      <c r="V39" s="24">
        <v>80</v>
      </c>
      <c r="W39" s="23">
        <v>6</v>
      </c>
      <c r="X39" s="23">
        <v>6</v>
      </c>
      <c r="Y39" s="24">
        <v>100</v>
      </c>
    </row>
    <row r="40" spans="1:25" ht="15.75" customHeight="1" x14ac:dyDescent="0.3">
      <c r="A40" s="19"/>
      <c r="B40" s="20">
        <v>37</v>
      </c>
      <c r="C40" s="21" t="s">
        <v>87</v>
      </c>
      <c r="D40" s="22" t="s">
        <v>88</v>
      </c>
      <c r="E40" s="23">
        <v>20</v>
      </c>
      <c r="F40" s="23">
        <v>9</v>
      </c>
      <c r="G40" s="24">
        <f t="shared" si="0"/>
        <v>45</v>
      </c>
      <c r="H40" s="25">
        <v>12</v>
      </c>
      <c r="I40" s="26">
        <v>3</v>
      </c>
      <c r="J40" s="27">
        <f t="shared" si="1"/>
        <v>25</v>
      </c>
      <c r="K40" s="23">
        <v>21</v>
      </c>
      <c r="L40" s="28">
        <v>11</v>
      </c>
      <c r="M40" s="29">
        <f t="shared" si="2"/>
        <v>52.39</v>
      </c>
      <c r="N40" s="30">
        <v>20</v>
      </c>
      <c r="O40" s="30">
        <v>8</v>
      </c>
      <c r="P40" s="38">
        <v>0.4</v>
      </c>
      <c r="Q40" s="23">
        <v>6</v>
      </c>
      <c r="R40" s="30">
        <v>3</v>
      </c>
      <c r="S40" s="24">
        <f t="shared" si="3"/>
        <v>50</v>
      </c>
      <c r="T40" s="32">
        <v>15</v>
      </c>
      <c r="U40" s="35">
        <v>5</v>
      </c>
      <c r="V40" s="24">
        <v>20</v>
      </c>
      <c r="W40" s="23">
        <v>6</v>
      </c>
      <c r="X40" s="23">
        <v>1</v>
      </c>
      <c r="Y40" s="23">
        <v>16.66</v>
      </c>
    </row>
    <row r="41" spans="1:25" ht="15.75" customHeight="1" x14ac:dyDescent="0.3">
      <c r="A41" s="19"/>
      <c r="B41" s="20">
        <v>38</v>
      </c>
      <c r="C41" s="21" t="s">
        <v>89</v>
      </c>
      <c r="D41" s="22" t="s">
        <v>90</v>
      </c>
      <c r="E41" s="23">
        <v>20</v>
      </c>
      <c r="F41" s="23">
        <v>14</v>
      </c>
      <c r="G41" s="24">
        <f t="shared" si="0"/>
        <v>70</v>
      </c>
      <c r="H41" s="25">
        <v>12</v>
      </c>
      <c r="I41" s="26">
        <v>10</v>
      </c>
      <c r="J41" s="27">
        <f t="shared" si="1"/>
        <v>83.333333333333343</v>
      </c>
      <c r="K41" s="23">
        <v>21</v>
      </c>
      <c r="L41" s="28">
        <v>17</v>
      </c>
      <c r="M41" s="29">
        <f t="shared" si="2"/>
        <v>80.960000000000008</v>
      </c>
      <c r="N41" s="30">
        <v>20</v>
      </c>
      <c r="O41" s="30">
        <v>14</v>
      </c>
      <c r="P41" s="37">
        <v>0.7</v>
      </c>
      <c r="Q41" s="23">
        <v>6</v>
      </c>
      <c r="R41" s="30">
        <v>5</v>
      </c>
      <c r="S41" s="24">
        <f t="shared" si="3"/>
        <v>83.34</v>
      </c>
      <c r="T41" s="32">
        <v>15</v>
      </c>
      <c r="U41" s="34">
        <v>13</v>
      </c>
      <c r="V41" s="24">
        <f t="shared" ref="V41:V44" si="9">ROUNDUP(R41*100/Q41,0)</f>
        <v>84</v>
      </c>
      <c r="W41" s="23">
        <v>6</v>
      </c>
      <c r="X41" s="23">
        <v>2</v>
      </c>
      <c r="Y41" s="23">
        <v>33.33</v>
      </c>
    </row>
    <row r="42" spans="1:25" ht="15.75" customHeight="1" x14ac:dyDescent="0.3">
      <c r="A42" s="19"/>
      <c r="B42" s="20">
        <v>39</v>
      </c>
      <c r="C42" s="21" t="s">
        <v>91</v>
      </c>
      <c r="D42" s="22" t="s">
        <v>92</v>
      </c>
      <c r="E42" s="23">
        <v>20</v>
      </c>
      <c r="F42" s="23">
        <v>18</v>
      </c>
      <c r="G42" s="24">
        <f t="shared" si="0"/>
        <v>90</v>
      </c>
      <c r="H42" s="25">
        <v>12</v>
      </c>
      <c r="I42" s="26">
        <v>11</v>
      </c>
      <c r="J42" s="27">
        <f t="shared" si="1"/>
        <v>91.666666666666657</v>
      </c>
      <c r="K42" s="23">
        <v>21</v>
      </c>
      <c r="L42" s="28">
        <v>17</v>
      </c>
      <c r="M42" s="29">
        <f t="shared" si="2"/>
        <v>80.960000000000008</v>
      </c>
      <c r="N42" s="30">
        <v>20</v>
      </c>
      <c r="O42" s="30">
        <v>18</v>
      </c>
      <c r="P42" s="31">
        <v>0.9</v>
      </c>
      <c r="Q42" s="23">
        <v>6</v>
      </c>
      <c r="R42" s="30">
        <v>5</v>
      </c>
      <c r="S42" s="24">
        <f t="shared" si="3"/>
        <v>83.34</v>
      </c>
      <c r="T42" s="32">
        <v>15</v>
      </c>
      <c r="U42" s="35">
        <v>13</v>
      </c>
      <c r="V42" s="24">
        <f t="shared" si="9"/>
        <v>84</v>
      </c>
      <c r="W42" s="23">
        <v>6</v>
      </c>
      <c r="X42" s="23">
        <v>5</v>
      </c>
      <c r="Y42" s="23">
        <v>83.33</v>
      </c>
    </row>
    <row r="43" spans="1:25" ht="15.75" customHeight="1" x14ac:dyDescent="0.3">
      <c r="A43" s="19"/>
      <c r="B43" s="20">
        <v>40</v>
      </c>
      <c r="C43" s="21" t="s">
        <v>93</v>
      </c>
      <c r="D43" s="22" t="s">
        <v>94</v>
      </c>
      <c r="E43" s="23">
        <v>20</v>
      </c>
      <c r="F43" s="23">
        <v>20</v>
      </c>
      <c r="G43" s="24">
        <f t="shared" si="0"/>
        <v>100</v>
      </c>
      <c r="H43" s="25">
        <v>12</v>
      </c>
      <c r="I43" s="26">
        <v>12</v>
      </c>
      <c r="J43" s="27">
        <f t="shared" si="1"/>
        <v>100</v>
      </c>
      <c r="K43" s="23">
        <v>21</v>
      </c>
      <c r="L43" s="28">
        <v>20</v>
      </c>
      <c r="M43" s="29">
        <f t="shared" si="2"/>
        <v>95.240000000000009</v>
      </c>
      <c r="N43" s="30">
        <v>20</v>
      </c>
      <c r="O43" s="30">
        <v>19</v>
      </c>
      <c r="P43" s="31">
        <v>0.95</v>
      </c>
      <c r="Q43" s="23">
        <v>6</v>
      </c>
      <c r="R43" s="30">
        <v>6</v>
      </c>
      <c r="S43" s="24">
        <f t="shared" si="3"/>
        <v>100</v>
      </c>
      <c r="T43" s="32">
        <v>15</v>
      </c>
      <c r="U43" s="34">
        <v>14</v>
      </c>
      <c r="V43" s="24">
        <f t="shared" si="9"/>
        <v>100</v>
      </c>
      <c r="W43" s="23">
        <v>6</v>
      </c>
      <c r="X43" s="23">
        <v>6</v>
      </c>
      <c r="Y43" s="23">
        <v>100</v>
      </c>
    </row>
    <row r="44" spans="1:25" ht="15.75" customHeight="1" x14ac:dyDescent="0.3">
      <c r="A44" s="19"/>
      <c r="B44" s="20">
        <v>41</v>
      </c>
      <c r="C44" s="21" t="s">
        <v>95</v>
      </c>
      <c r="D44" s="22" t="s">
        <v>96</v>
      </c>
      <c r="E44" s="23">
        <v>20</v>
      </c>
      <c r="F44" s="23">
        <v>16</v>
      </c>
      <c r="G44" s="24">
        <f t="shared" si="0"/>
        <v>80</v>
      </c>
      <c r="H44" s="25">
        <v>12</v>
      </c>
      <c r="I44" s="26">
        <v>11</v>
      </c>
      <c r="J44" s="27">
        <f t="shared" si="1"/>
        <v>91.666666666666657</v>
      </c>
      <c r="K44" s="23">
        <v>21</v>
      </c>
      <c r="L44" s="28">
        <v>16</v>
      </c>
      <c r="M44" s="29">
        <f t="shared" si="2"/>
        <v>76.2</v>
      </c>
      <c r="N44" s="30">
        <v>20</v>
      </c>
      <c r="O44" s="30">
        <v>17</v>
      </c>
      <c r="P44" s="31">
        <v>0.85</v>
      </c>
      <c r="Q44" s="23">
        <v>6</v>
      </c>
      <c r="R44" s="30">
        <v>4</v>
      </c>
      <c r="S44" s="24">
        <f t="shared" si="3"/>
        <v>66.67</v>
      </c>
      <c r="T44" s="32">
        <v>15</v>
      </c>
      <c r="U44" s="35">
        <v>11</v>
      </c>
      <c r="V44" s="24">
        <f t="shared" si="9"/>
        <v>67</v>
      </c>
      <c r="W44" s="23">
        <v>6</v>
      </c>
      <c r="X44" s="23">
        <v>5</v>
      </c>
      <c r="Y44" s="23">
        <v>83.33</v>
      </c>
    </row>
    <row r="45" spans="1:25" ht="15.75" customHeight="1" x14ac:dyDescent="0.3">
      <c r="A45" s="19"/>
      <c r="B45" s="20">
        <v>42</v>
      </c>
      <c r="C45" s="21" t="s">
        <v>97</v>
      </c>
      <c r="D45" s="22" t="s">
        <v>98</v>
      </c>
      <c r="E45" s="23">
        <v>20</v>
      </c>
      <c r="F45" s="23">
        <v>16</v>
      </c>
      <c r="G45" s="24">
        <f t="shared" si="0"/>
        <v>80</v>
      </c>
      <c r="H45" s="25">
        <v>12</v>
      </c>
      <c r="I45" s="26">
        <v>8</v>
      </c>
      <c r="J45" s="27">
        <f t="shared" si="1"/>
        <v>66.666666666666657</v>
      </c>
      <c r="K45" s="23">
        <v>21</v>
      </c>
      <c r="L45" s="28">
        <v>15</v>
      </c>
      <c r="M45" s="29">
        <f t="shared" si="2"/>
        <v>71.430000000000007</v>
      </c>
      <c r="N45" s="30">
        <v>20</v>
      </c>
      <c r="O45" s="30">
        <v>14</v>
      </c>
      <c r="P45" s="37">
        <v>0.7</v>
      </c>
      <c r="Q45" s="23">
        <v>6</v>
      </c>
      <c r="R45" s="30">
        <v>4</v>
      </c>
      <c r="S45" s="24">
        <f t="shared" si="3"/>
        <v>66.67</v>
      </c>
      <c r="T45" s="32">
        <v>15</v>
      </c>
      <c r="U45" s="34">
        <v>10</v>
      </c>
      <c r="V45" s="24">
        <v>80</v>
      </c>
      <c r="W45" s="23">
        <v>6</v>
      </c>
      <c r="X45" s="23">
        <v>5</v>
      </c>
      <c r="Y45" s="23">
        <v>83.33</v>
      </c>
    </row>
    <row r="46" spans="1:25" ht="15.75" customHeight="1" x14ac:dyDescent="0.3">
      <c r="A46" s="19"/>
      <c r="B46" s="20">
        <v>43</v>
      </c>
      <c r="C46" s="21" t="s">
        <v>99</v>
      </c>
      <c r="D46" s="22" t="s">
        <v>100</v>
      </c>
      <c r="E46" s="23">
        <v>20</v>
      </c>
      <c r="F46" s="23">
        <v>18</v>
      </c>
      <c r="G46" s="24">
        <f t="shared" si="0"/>
        <v>90</v>
      </c>
      <c r="H46" s="25">
        <v>12</v>
      </c>
      <c r="I46" s="26">
        <v>10</v>
      </c>
      <c r="J46" s="27">
        <f t="shared" si="1"/>
        <v>83.333333333333343</v>
      </c>
      <c r="K46" s="23">
        <v>21</v>
      </c>
      <c r="L46" s="28">
        <v>18</v>
      </c>
      <c r="M46" s="29">
        <f t="shared" si="2"/>
        <v>85.72</v>
      </c>
      <c r="N46" s="30">
        <v>20</v>
      </c>
      <c r="O46" s="30">
        <v>20</v>
      </c>
      <c r="P46" s="31">
        <v>1</v>
      </c>
      <c r="Q46" s="23">
        <v>6</v>
      </c>
      <c r="R46" s="30">
        <v>5</v>
      </c>
      <c r="S46" s="24">
        <f t="shared" si="3"/>
        <v>83.34</v>
      </c>
      <c r="T46" s="32">
        <v>15</v>
      </c>
      <c r="U46" s="35">
        <v>12</v>
      </c>
      <c r="V46" s="24">
        <f t="shared" ref="V46:V49" si="10">ROUNDUP(R46*100/Q46,0)</f>
        <v>84</v>
      </c>
      <c r="W46" s="23">
        <v>6</v>
      </c>
      <c r="X46" s="23">
        <v>6</v>
      </c>
      <c r="Y46" s="23">
        <v>100</v>
      </c>
    </row>
    <row r="47" spans="1:25" ht="15.75" customHeight="1" x14ac:dyDescent="0.3">
      <c r="A47" s="19"/>
      <c r="B47" s="20">
        <v>44</v>
      </c>
      <c r="C47" s="21" t="s">
        <v>101</v>
      </c>
      <c r="D47" s="22" t="s">
        <v>102</v>
      </c>
      <c r="E47" s="23">
        <v>20</v>
      </c>
      <c r="F47" s="23">
        <v>17</v>
      </c>
      <c r="G47" s="24">
        <f t="shared" si="0"/>
        <v>85</v>
      </c>
      <c r="H47" s="25">
        <v>12</v>
      </c>
      <c r="I47" s="26">
        <v>11</v>
      </c>
      <c r="J47" s="27">
        <f t="shared" si="1"/>
        <v>91.666666666666657</v>
      </c>
      <c r="K47" s="23">
        <v>21</v>
      </c>
      <c r="L47" s="28">
        <v>19</v>
      </c>
      <c r="M47" s="29">
        <f t="shared" si="2"/>
        <v>90.48</v>
      </c>
      <c r="N47" s="30">
        <v>20</v>
      </c>
      <c r="O47" s="30">
        <v>19</v>
      </c>
      <c r="P47" s="31">
        <v>0.95</v>
      </c>
      <c r="Q47" s="23">
        <v>6</v>
      </c>
      <c r="R47" s="30">
        <v>5</v>
      </c>
      <c r="S47" s="24">
        <f t="shared" si="3"/>
        <v>83.34</v>
      </c>
      <c r="T47" s="32">
        <v>15</v>
      </c>
      <c r="U47" s="34">
        <v>11</v>
      </c>
      <c r="V47" s="24">
        <f t="shared" si="10"/>
        <v>84</v>
      </c>
      <c r="W47" s="23">
        <v>6</v>
      </c>
      <c r="X47" s="23">
        <v>6</v>
      </c>
      <c r="Y47" s="23">
        <v>100</v>
      </c>
    </row>
    <row r="48" spans="1:25" ht="16.5" customHeight="1" x14ac:dyDescent="0.3">
      <c r="A48" s="19"/>
      <c r="B48" s="20">
        <v>45</v>
      </c>
      <c r="C48" s="21" t="s">
        <v>103</v>
      </c>
      <c r="D48" s="22" t="s">
        <v>104</v>
      </c>
      <c r="E48" s="23">
        <v>20</v>
      </c>
      <c r="F48" s="23">
        <v>20</v>
      </c>
      <c r="G48" s="24">
        <f t="shared" si="0"/>
        <v>100</v>
      </c>
      <c r="H48" s="25">
        <v>12</v>
      </c>
      <c r="I48" s="26">
        <v>11</v>
      </c>
      <c r="J48" s="27">
        <f t="shared" si="1"/>
        <v>91.666666666666657</v>
      </c>
      <c r="K48" s="23">
        <v>21</v>
      </c>
      <c r="L48" s="28">
        <v>20</v>
      </c>
      <c r="M48" s="29">
        <f t="shared" si="2"/>
        <v>95.240000000000009</v>
      </c>
      <c r="N48" s="30">
        <v>20</v>
      </c>
      <c r="O48" s="30">
        <v>19</v>
      </c>
      <c r="P48" s="31">
        <v>0.95</v>
      </c>
      <c r="Q48" s="23">
        <v>6</v>
      </c>
      <c r="R48" s="30">
        <v>5</v>
      </c>
      <c r="S48" s="24">
        <f t="shared" si="3"/>
        <v>83.34</v>
      </c>
      <c r="T48" s="32">
        <v>15</v>
      </c>
      <c r="U48" s="35">
        <v>14</v>
      </c>
      <c r="V48" s="24">
        <f t="shared" si="10"/>
        <v>84</v>
      </c>
      <c r="W48" s="23">
        <v>6</v>
      </c>
      <c r="X48" s="23">
        <v>5</v>
      </c>
      <c r="Y48" s="23">
        <v>83.33</v>
      </c>
    </row>
    <row r="49" spans="1:25" ht="15.75" customHeight="1" x14ac:dyDescent="0.3">
      <c r="A49" s="19"/>
      <c r="B49" s="20">
        <v>46</v>
      </c>
      <c r="C49" s="21" t="s">
        <v>105</v>
      </c>
      <c r="D49" s="22" t="s">
        <v>106</v>
      </c>
      <c r="E49" s="23">
        <v>20</v>
      </c>
      <c r="F49" s="23">
        <v>19</v>
      </c>
      <c r="G49" s="24">
        <f t="shared" si="0"/>
        <v>95</v>
      </c>
      <c r="H49" s="25">
        <v>12</v>
      </c>
      <c r="I49" s="26">
        <v>12</v>
      </c>
      <c r="J49" s="27">
        <f t="shared" si="1"/>
        <v>100</v>
      </c>
      <c r="K49" s="23">
        <v>21</v>
      </c>
      <c r="L49" s="28">
        <v>19</v>
      </c>
      <c r="M49" s="29">
        <f t="shared" si="2"/>
        <v>90.48</v>
      </c>
      <c r="N49" s="30">
        <v>20</v>
      </c>
      <c r="O49" s="30">
        <v>19</v>
      </c>
      <c r="P49" s="31">
        <v>0.95</v>
      </c>
      <c r="Q49" s="23">
        <v>6</v>
      </c>
      <c r="R49" s="30">
        <v>5</v>
      </c>
      <c r="S49" s="24">
        <f t="shared" si="3"/>
        <v>83.34</v>
      </c>
      <c r="T49" s="32">
        <v>15</v>
      </c>
      <c r="U49" s="34">
        <v>13</v>
      </c>
      <c r="V49" s="24">
        <f t="shared" si="10"/>
        <v>84</v>
      </c>
      <c r="W49" s="23">
        <v>6</v>
      </c>
      <c r="X49" s="23">
        <v>5</v>
      </c>
      <c r="Y49" s="23">
        <v>83.33</v>
      </c>
    </row>
    <row r="50" spans="1:25" ht="15.75" customHeight="1" x14ac:dyDescent="0.3">
      <c r="A50" s="19"/>
      <c r="B50" s="20">
        <v>47</v>
      </c>
      <c r="C50" s="21" t="s">
        <v>107</v>
      </c>
      <c r="D50" s="22" t="s">
        <v>108</v>
      </c>
      <c r="E50" s="23">
        <v>20</v>
      </c>
      <c r="F50" s="23">
        <v>18</v>
      </c>
      <c r="G50" s="24">
        <f t="shared" si="0"/>
        <v>90</v>
      </c>
      <c r="H50" s="25">
        <v>12</v>
      </c>
      <c r="I50" s="26">
        <v>12</v>
      </c>
      <c r="J50" s="27">
        <f t="shared" si="1"/>
        <v>100</v>
      </c>
      <c r="K50" s="23">
        <v>21</v>
      </c>
      <c r="L50" s="28">
        <v>19</v>
      </c>
      <c r="M50" s="29">
        <f t="shared" si="2"/>
        <v>90.48</v>
      </c>
      <c r="N50" s="30">
        <v>20</v>
      </c>
      <c r="O50" s="30">
        <v>18</v>
      </c>
      <c r="P50" s="31">
        <v>0.9</v>
      </c>
      <c r="Q50" s="23">
        <v>6</v>
      </c>
      <c r="R50" s="30">
        <v>6</v>
      </c>
      <c r="S50" s="24">
        <f t="shared" si="3"/>
        <v>100</v>
      </c>
      <c r="T50" s="32">
        <v>15</v>
      </c>
      <c r="U50" s="35">
        <v>13</v>
      </c>
      <c r="V50" s="24">
        <v>80</v>
      </c>
      <c r="W50" s="23">
        <v>6</v>
      </c>
      <c r="X50" s="23">
        <v>5</v>
      </c>
      <c r="Y50" s="23">
        <v>83.33</v>
      </c>
    </row>
    <row r="51" spans="1:25" ht="15.75" customHeight="1" x14ac:dyDescent="0.3">
      <c r="A51" s="19"/>
      <c r="B51" s="20">
        <v>48</v>
      </c>
      <c r="C51" s="21" t="s">
        <v>109</v>
      </c>
      <c r="D51" s="22" t="s">
        <v>110</v>
      </c>
      <c r="E51" s="23">
        <v>20</v>
      </c>
      <c r="F51" s="23">
        <v>20</v>
      </c>
      <c r="G51" s="24">
        <f t="shared" si="0"/>
        <v>100</v>
      </c>
      <c r="H51" s="25">
        <v>12</v>
      </c>
      <c r="I51" s="26">
        <v>11</v>
      </c>
      <c r="J51" s="27">
        <f t="shared" si="1"/>
        <v>91.666666666666657</v>
      </c>
      <c r="K51" s="23">
        <v>21</v>
      </c>
      <c r="L51" s="28">
        <v>20</v>
      </c>
      <c r="M51" s="29">
        <f t="shared" si="2"/>
        <v>95.240000000000009</v>
      </c>
      <c r="N51" s="30">
        <v>20</v>
      </c>
      <c r="O51" s="30">
        <v>19</v>
      </c>
      <c r="P51" s="31">
        <v>0.95</v>
      </c>
      <c r="Q51" s="23">
        <v>6</v>
      </c>
      <c r="R51" s="30">
        <v>6</v>
      </c>
      <c r="S51" s="24">
        <f t="shared" si="3"/>
        <v>100</v>
      </c>
      <c r="T51" s="32">
        <v>15</v>
      </c>
      <c r="U51" s="34">
        <v>14</v>
      </c>
      <c r="V51" s="24">
        <f t="shared" ref="V51:V52" si="11">ROUNDUP(R51*100/Q51,0)</f>
        <v>100</v>
      </c>
      <c r="W51" s="23">
        <v>6</v>
      </c>
      <c r="X51" s="23">
        <v>5</v>
      </c>
      <c r="Y51" s="23">
        <v>83.33</v>
      </c>
    </row>
    <row r="52" spans="1:25" ht="15.75" customHeight="1" x14ac:dyDescent="0.3">
      <c r="A52" s="19"/>
      <c r="B52" s="20">
        <v>49</v>
      </c>
      <c r="C52" s="21" t="s">
        <v>111</v>
      </c>
      <c r="D52" s="22" t="s">
        <v>112</v>
      </c>
      <c r="E52" s="23">
        <v>20</v>
      </c>
      <c r="F52" s="23">
        <v>16</v>
      </c>
      <c r="G52" s="24">
        <f t="shared" si="0"/>
        <v>80</v>
      </c>
      <c r="H52" s="25">
        <v>12</v>
      </c>
      <c r="I52" s="26">
        <v>11</v>
      </c>
      <c r="J52" s="27">
        <f t="shared" si="1"/>
        <v>91.666666666666657</v>
      </c>
      <c r="K52" s="23">
        <v>21</v>
      </c>
      <c r="L52" s="28">
        <v>17</v>
      </c>
      <c r="M52" s="29">
        <f t="shared" si="2"/>
        <v>80.960000000000008</v>
      </c>
      <c r="N52" s="30">
        <v>20</v>
      </c>
      <c r="O52" s="30">
        <v>16</v>
      </c>
      <c r="P52" s="31">
        <v>0.8</v>
      </c>
      <c r="Q52" s="23">
        <v>6</v>
      </c>
      <c r="R52" s="30">
        <v>6</v>
      </c>
      <c r="S52" s="24">
        <f t="shared" si="3"/>
        <v>100</v>
      </c>
      <c r="T52" s="32">
        <v>15</v>
      </c>
      <c r="U52" s="35">
        <v>12</v>
      </c>
      <c r="V52" s="24">
        <f t="shared" si="11"/>
        <v>100</v>
      </c>
      <c r="W52" s="23">
        <v>6</v>
      </c>
      <c r="X52" s="23">
        <v>4</v>
      </c>
      <c r="Y52" s="23">
        <v>66.66</v>
      </c>
    </row>
    <row r="53" spans="1:25" ht="15.75" customHeight="1" x14ac:dyDescent="0.3">
      <c r="A53" s="19"/>
      <c r="B53" s="20">
        <v>50</v>
      </c>
      <c r="C53" s="21" t="s">
        <v>113</v>
      </c>
      <c r="D53" s="22" t="s">
        <v>114</v>
      </c>
      <c r="E53" s="23">
        <v>20</v>
      </c>
      <c r="F53" s="23">
        <v>14</v>
      </c>
      <c r="G53" s="24">
        <f t="shared" si="0"/>
        <v>70</v>
      </c>
      <c r="H53" s="25">
        <v>12</v>
      </c>
      <c r="I53" s="26">
        <v>10</v>
      </c>
      <c r="J53" s="27">
        <f t="shared" si="1"/>
        <v>83.333333333333343</v>
      </c>
      <c r="K53" s="23">
        <v>21</v>
      </c>
      <c r="L53" s="28">
        <v>13</v>
      </c>
      <c r="M53" s="29">
        <f t="shared" si="2"/>
        <v>61.91</v>
      </c>
      <c r="N53" s="30">
        <v>20</v>
      </c>
      <c r="O53" s="30">
        <v>14</v>
      </c>
      <c r="P53" s="37">
        <v>0.7</v>
      </c>
      <c r="Q53" s="23">
        <v>6</v>
      </c>
      <c r="R53" s="30">
        <v>5</v>
      </c>
      <c r="S53" s="24">
        <f t="shared" si="3"/>
        <v>83.34</v>
      </c>
      <c r="T53" s="32">
        <v>15</v>
      </c>
      <c r="U53" s="34">
        <v>11</v>
      </c>
      <c r="V53" s="24">
        <v>100</v>
      </c>
      <c r="W53" s="23">
        <v>6</v>
      </c>
      <c r="X53" s="23">
        <v>5</v>
      </c>
      <c r="Y53" s="23">
        <v>83.33</v>
      </c>
    </row>
    <row r="54" spans="1:25" ht="15.75" customHeight="1" x14ac:dyDescent="0.3">
      <c r="A54" s="19"/>
      <c r="B54" s="20">
        <v>51</v>
      </c>
      <c r="C54" s="21" t="s">
        <v>115</v>
      </c>
      <c r="D54" s="22" t="s">
        <v>116</v>
      </c>
      <c r="E54" s="23">
        <v>20</v>
      </c>
      <c r="F54" s="23">
        <v>19</v>
      </c>
      <c r="G54" s="24">
        <f t="shared" si="0"/>
        <v>95</v>
      </c>
      <c r="H54" s="25">
        <v>12</v>
      </c>
      <c r="I54" s="26">
        <v>11</v>
      </c>
      <c r="J54" s="27">
        <f t="shared" si="1"/>
        <v>91.666666666666657</v>
      </c>
      <c r="K54" s="23">
        <v>21</v>
      </c>
      <c r="L54" s="28">
        <v>17</v>
      </c>
      <c r="M54" s="29">
        <f t="shared" si="2"/>
        <v>80.960000000000008</v>
      </c>
      <c r="N54" s="30">
        <v>20</v>
      </c>
      <c r="O54" s="30">
        <v>19</v>
      </c>
      <c r="P54" s="31">
        <v>0.95</v>
      </c>
      <c r="Q54" s="23">
        <v>6</v>
      </c>
      <c r="R54" s="30">
        <v>5</v>
      </c>
      <c r="S54" s="24">
        <f t="shared" si="3"/>
        <v>83.34</v>
      </c>
      <c r="T54" s="32">
        <v>15</v>
      </c>
      <c r="U54" s="35">
        <v>11</v>
      </c>
      <c r="V54" s="24">
        <v>60</v>
      </c>
      <c r="W54" s="23">
        <v>6</v>
      </c>
      <c r="X54" s="23">
        <v>6</v>
      </c>
      <c r="Y54" s="24">
        <v>100</v>
      </c>
    </row>
    <row r="55" spans="1:25" ht="15.75" customHeight="1" x14ac:dyDescent="0.3">
      <c r="A55" s="19"/>
      <c r="B55" s="20">
        <v>52</v>
      </c>
      <c r="C55" s="21" t="s">
        <v>117</v>
      </c>
      <c r="D55" s="22" t="s">
        <v>118</v>
      </c>
      <c r="E55" s="23">
        <v>20</v>
      </c>
      <c r="F55" s="23">
        <v>19</v>
      </c>
      <c r="G55" s="24">
        <f t="shared" si="0"/>
        <v>95</v>
      </c>
      <c r="H55" s="25">
        <v>12</v>
      </c>
      <c r="I55" s="26">
        <v>11</v>
      </c>
      <c r="J55" s="27">
        <f t="shared" si="1"/>
        <v>91.666666666666657</v>
      </c>
      <c r="K55" s="23">
        <v>21</v>
      </c>
      <c r="L55" s="28">
        <v>18</v>
      </c>
      <c r="M55" s="29">
        <f t="shared" si="2"/>
        <v>85.72</v>
      </c>
      <c r="N55" s="30">
        <v>20</v>
      </c>
      <c r="O55" s="30">
        <v>18</v>
      </c>
      <c r="P55" s="31">
        <v>0.9</v>
      </c>
      <c r="Q55" s="23">
        <v>6</v>
      </c>
      <c r="R55" s="30">
        <v>5</v>
      </c>
      <c r="S55" s="24">
        <f t="shared" si="3"/>
        <v>83.34</v>
      </c>
      <c r="T55" s="32">
        <v>15</v>
      </c>
      <c r="U55" s="34">
        <v>13</v>
      </c>
      <c r="V55" s="24">
        <f t="shared" ref="V55:V63" si="12">ROUNDUP(R55*100/Q55,0)</f>
        <v>84</v>
      </c>
      <c r="W55" s="23">
        <v>6</v>
      </c>
      <c r="X55" s="23">
        <v>6</v>
      </c>
      <c r="Y55" s="23">
        <v>100</v>
      </c>
    </row>
    <row r="56" spans="1:25" ht="15.75" customHeight="1" x14ac:dyDescent="0.3">
      <c r="A56" s="19"/>
      <c r="B56" s="20">
        <v>53</v>
      </c>
      <c r="C56" s="21" t="s">
        <v>119</v>
      </c>
      <c r="D56" s="22" t="s">
        <v>120</v>
      </c>
      <c r="E56" s="23">
        <v>20</v>
      </c>
      <c r="F56" s="23">
        <v>18</v>
      </c>
      <c r="G56" s="24">
        <f t="shared" si="0"/>
        <v>90</v>
      </c>
      <c r="H56" s="25">
        <v>12</v>
      </c>
      <c r="I56" s="26">
        <v>11</v>
      </c>
      <c r="J56" s="27">
        <f t="shared" si="1"/>
        <v>91.666666666666657</v>
      </c>
      <c r="K56" s="23">
        <v>21</v>
      </c>
      <c r="L56" s="28">
        <v>18</v>
      </c>
      <c r="M56" s="29">
        <f t="shared" si="2"/>
        <v>85.72</v>
      </c>
      <c r="N56" s="30">
        <v>20</v>
      </c>
      <c r="O56" s="30">
        <v>20</v>
      </c>
      <c r="P56" s="31">
        <v>1</v>
      </c>
      <c r="Q56" s="23">
        <v>6</v>
      </c>
      <c r="R56" s="30">
        <v>5</v>
      </c>
      <c r="S56" s="24">
        <f t="shared" si="3"/>
        <v>83.34</v>
      </c>
      <c r="T56" s="32">
        <v>15</v>
      </c>
      <c r="U56" s="35">
        <v>13</v>
      </c>
      <c r="V56" s="24">
        <f t="shared" si="12"/>
        <v>84</v>
      </c>
      <c r="W56" s="23">
        <v>6</v>
      </c>
      <c r="X56" s="23">
        <v>6</v>
      </c>
      <c r="Y56" s="23">
        <v>100</v>
      </c>
    </row>
    <row r="57" spans="1:25" ht="15.75" customHeight="1" x14ac:dyDescent="0.3">
      <c r="A57" s="19"/>
      <c r="B57" s="20">
        <v>54</v>
      </c>
      <c r="C57" s="21" t="s">
        <v>121</v>
      </c>
      <c r="D57" s="22" t="s">
        <v>122</v>
      </c>
      <c r="E57" s="23">
        <v>20</v>
      </c>
      <c r="F57" s="23">
        <v>20</v>
      </c>
      <c r="G57" s="24">
        <f t="shared" si="0"/>
        <v>100</v>
      </c>
      <c r="H57" s="25">
        <v>12</v>
      </c>
      <c r="I57" s="26">
        <v>12</v>
      </c>
      <c r="J57" s="27">
        <f t="shared" si="1"/>
        <v>100</v>
      </c>
      <c r="K57" s="23">
        <v>21</v>
      </c>
      <c r="L57" s="28">
        <v>20</v>
      </c>
      <c r="M57" s="29">
        <f t="shared" si="2"/>
        <v>95.240000000000009</v>
      </c>
      <c r="N57" s="30">
        <v>20</v>
      </c>
      <c r="O57" s="30">
        <v>19</v>
      </c>
      <c r="P57" s="31">
        <v>0.95</v>
      </c>
      <c r="Q57" s="23">
        <v>6</v>
      </c>
      <c r="R57" s="30">
        <v>4</v>
      </c>
      <c r="S57" s="24">
        <f t="shared" si="3"/>
        <v>66.67</v>
      </c>
      <c r="T57" s="32">
        <v>15</v>
      </c>
      <c r="U57" s="34">
        <v>13</v>
      </c>
      <c r="V57" s="24">
        <f t="shared" si="12"/>
        <v>67</v>
      </c>
      <c r="W57" s="23">
        <v>6</v>
      </c>
      <c r="X57" s="23">
        <v>6</v>
      </c>
      <c r="Y57" s="23">
        <v>100</v>
      </c>
    </row>
    <row r="58" spans="1:25" ht="15.75" customHeight="1" x14ac:dyDescent="0.3">
      <c r="A58" s="19"/>
      <c r="B58" s="20">
        <v>55</v>
      </c>
      <c r="C58" s="21" t="s">
        <v>123</v>
      </c>
      <c r="D58" s="22" t="s">
        <v>124</v>
      </c>
      <c r="E58" s="23">
        <v>20</v>
      </c>
      <c r="F58" s="23">
        <v>18</v>
      </c>
      <c r="G58" s="24">
        <f t="shared" si="0"/>
        <v>90</v>
      </c>
      <c r="H58" s="25">
        <v>12</v>
      </c>
      <c r="I58" s="26">
        <v>11</v>
      </c>
      <c r="J58" s="27">
        <f t="shared" si="1"/>
        <v>91.666666666666657</v>
      </c>
      <c r="K58" s="23">
        <v>21</v>
      </c>
      <c r="L58" s="28">
        <v>17</v>
      </c>
      <c r="M58" s="29">
        <f t="shared" si="2"/>
        <v>80.960000000000008</v>
      </c>
      <c r="N58" s="30">
        <v>20</v>
      </c>
      <c r="O58" s="30">
        <v>18</v>
      </c>
      <c r="P58" s="31">
        <v>0.9</v>
      </c>
      <c r="Q58" s="23">
        <v>6</v>
      </c>
      <c r="R58" s="30">
        <v>3</v>
      </c>
      <c r="S58" s="24">
        <f t="shared" si="3"/>
        <v>50</v>
      </c>
      <c r="T58" s="32">
        <v>15</v>
      </c>
      <c r="U58" s="35">
        <v>12</v>
      </c>
      <c r="V58" s="24">
        <f t="shared" si="12"/>
        <v>50</v>
      </c>
      <c r="W58" s="23">
        <v>6</v>
      </c>
      <c r="X58" s="23">
        <v>5</v>
      </c>
      <c r="Y58" s="23">
        <v>83.33</v>
      </c>
    </row>
    <row r="59" spans="1:25" ht="15.75" customHeight="1" x14ac:dyDescent="0.3">
      <c r="A59" s="19"/>
      <c r="B59" s="20">
        <v>56</v>
      </c>
      <c r="C59" s="21" t="s">
        <v>125</v>
      </c>
      <c r="D59" s="22" t="s">
        <v>126</v>
      </c>
      <c r="E59" s="23">
        <v>20</v>
      </c>
      <c r="F59" s="23">
        <v>20</v>
      </c>
      <c r="G59" s="24">
        <f t="shared" si="0"/>
        <v>100</v>
      </c>
      <c r="H59" s="25">
        <v>12</v>
      </c>
      <c r="I59" s="26">
        <v>11</v>
      </c>
      <c r="J59" s="27">
        <f t="shared" si="1"/>
        <v>91.666666666666657</v>
      </c>
      <c r="K59" s="23">
        <v>21</v>
      </c>
      <c r="L59" s="28">
        <v>20</v>
      </c>
      <c r="M59" s="29">
        <f t="shared" si="2"/>
        <v>95.240000000000009</v>
      </c>
      <c r="N59" s="30">
        <v>20</v>
      </c>
      <c r="O59" s="30">
        <v>19</v>
      </c>
      <c r="P59" s="31">
        <v>0.95</v>
      </c>
      <c r="Q59" s="23">
        <v>6</v>
      </c>
      <c r="R59" s="30">
        <v>4</v>
      </c>
      <c r="S59" s="24">
        <f t="shared" si="3"/>
        <v>66.67</v>
      </c>
      <c r="T59" s="32">
        <v>15</v>
      </c>
      <c r="U59" s="34">
        <v>14</v>
      </c>
      <c r="V59" s="24">
        <f t="shared" si="12"/>
        <v>67</v>
      </c>
      <c r="W59" s="23">
        <v>6</v>
      </c>
      <c r="X59" s="23">
        <v>5</v>
      </c>
      <c r="Y59" s="23">
        <v>83.33</v>
      </c>
    </row>
    <row r="60" spans="1:25" ht="15.75" customHeight="1" x14ac:dyDescent="0.3">
      <c r="A60" s="19"/>
      <c r="B60" s="20">
        <v>57</v>
      </c>
      <c r="C60" s="21" t="s">
        <v>127</v>
      </c>
      <c r="D60" s="22" t="s">
        <v>128</v>
      </c>
      <c r="E60" s="23">
        <v>20</v>
      </c>
      <c r="F60" s="23">
        <v>18</v>
      </c>
      <c r="G60" s="24">
        <f t="shared" si="0"/>
        <v>90</v>
      </c>
      <c r="H60" s="25">
        <v>12</v>
      </c>
      <c r="I60" s="26">
        <v>11</v>
      </c>
      <c r="J60" s="27">
        <f t="shared" si="1"/>
        <v>91.666666666666657</v>
      </c>
      <c r="K60" s="23">
        <v>21</v>
      </c>
      <c r="L60" s="28">
        <v>18</v>
      </c>
      <c r="M60" s="29">
        <f t="shared" si="2"/>
        <v>85.72</v>
      </c>
      <c r="N60" s="30">
        <v>20</v>
      </c>
      <c r="O60" s="30">
        <v>19</v>
      </c>
      <c r="P60" s="31">
        <v>0.95</v>
      </c>
      <c r="Q60" s="23">
        <v>6</v>
      </c>
      <c r="R60" s="30">
        <v>5</v>
      </c>
      <c r="S60" s="24">
        <f t="shared" si="3"/>
        <v>83.34</v>
      </c>
      <c r="T60" s="32">
        <v>15</v>
      </c>
      <c r="U60" s="35">
        <v>13</v>
      </c>
      <c r="V60" s="24">
        <f t="shared" si="12"/>
        <v>84</v>
      </c>
      <c r="W60" s="23">
        <v>6</v>
      </c>
      <c r="X60" s="23">
        <v>6</v>
      </c>
      <c r="Y60" s="23">
        <v>100</v>
      </c>
    </row>
    <row r="61" spans="1:25" ht="15.75" customHeight="1" x14ac:dyDescent="0.3">
      <c r="A61" s="19"/>
      <c r="B61" s="20">
        <v>58</v>
      </c>
      <c r="C61" s="21" t="s">
        <v>129</v>
      </c>
      <c r="D61" s="22" t="s">
        <v>130</v>
      </c>
      <c r="E61" s="23">
        <v>20</v>
      </c>
      <c r="F61" s="23">
        <v>17</v>
      </c>
      <c r="G61" s="24">
        <f t="shared" si="0"/>
        <v>85</v>
      </c>
      <c r="H61" s="25">
        <v>12</v>
      </c>
      <c r="I61" s="26">
        <v>11</v>
      </c>
      <c r="J61" s="27">
        <f t="shared" si="1"/>
        <v>91.666666666666657</v>
      </c>
      <c r="K61" s="23">
        <v>21</v>
      </c>
      <c r="L61" s="28">
        <v>17</v>
      </c>
      <c r="M61" s="29">
        <f t="shared" si="2"/>
        <v>80.960000000000008</v>
      </c>
      <c r="N61" s="30">
        <v>20</v>
      </c>
      <c r="O61" s="30">
        <v>17</v>
      </c>
      <c r="P61" s="31">
        <v>0.85</v>
      </c>
      <c r="Q61" s="23">
        <v>6</v>
      </c>
      <c r="R61" s="30">
        <v>5</v>
      </c>
      <c r="S61" s="24">
        <f t="shared" si="3"/>
        <v>83.34</v>
      </c>
      <c r="T61" s="32">
        <v>15</v>
      </c>
      <c r="U61" s="34">
        <v>13</v>
      </c>
      <c r="V61" s="24">
        <f t="shared" si="12"/>
        <v>84</v>
      </c>
      <c r="W61" s="23">
        <v>6</v>
      </c>
      <c r="X61" s="23">
        <v>5</v>
      </c>
      <c r="Y61" s="23">
        <v>83.33</v>
      </c>
    </row>
    <row r="62" spans="1:25" ht="15.75" customHeight="1" x14ac:dyDescent="0.3">
      <c r="A62" s="19"/>
      <c r="B62" s="20">
        <v>59</v>
      </c>
      <c r="C62" s="21" t="s">
        <v>131</v>
      </c>
      <c r="D62" s="22" t="s">
        <v>132</v>
      </c>
      <c r="E62" s="23">
        <v>20</v>
      </c>
      <c r="F62" s="23">
        <v>19</v>
      </c>
      <c r="G62" s="24">
        <f t="shared" si="0"/>
        <v>95</v>
      </c>
      <c r="H62" s="25">
        <v>12</v>
      </c>
      <c r="I62" s="26">
        <v>12</v>
      </c>
      <c r="J62" s="27">
        <f t="shared" si="1"/>
        <v>100</v>
      </c>
      <c r="K62" s="23">
        <v>21</v>
      </c>
      <c r="L62" s="28">
        <v>20</v>
      </c>
      <c r="M62" s="29">
        <f t="shared" si="2"/>
        <v>95.240000000000009</v>
      </c>
      <c r="N62" s="30">
        <v>20</v>
      </c>
      <c r="O62" s="30">
        <v>19</v>
      </c>
      <c r="P62" s="31">
        <v>0.95</v>
      </c>
      <c r="Q62" s="23">
        <v>6</v>
      </c>
      <c r="R62" s="30">
        <v>5</v>
      </c>
      <c r="S62" s="24">
        <f t="shared" si="3"/>
        <v>83.34</v>
      </c>
      <c r="T62" s="32">
        <v>15</v>
      </c>
      <c r="U62" s="35">
        <v>13</v>
      </c>
      <c r="V62" s="24">
        <f t="shared" si="12"/>
        <v>84</v>
      </c>
      <c r="W62" s="23">
        <v>6</v>
      </c>
      <c r="X62" s="23">
        <v>6</v>
      </c>
      <c r="Y62" s="23">
        <v>100</v>
      </c>
    </row>
    <row r="63" spans="1:25" ht="15.75" customHeight="1" x14ac:dyDescent="0.3">
      <c r="A63" s="19"/>
      <c r="B63" s="20">
        <v>60</v>
      </c>
      <c r="C63" s="21" t="s">
        <v>133</v>
      </c>
      <c r="D63" s="22" t="s">
        <v>134</v>
      </c>
      <c r="E63" s="23">
        <v>20</v>
      </c>
      <c r="F63" s="23">
        <v>18</v>
      </c>
      <c r="G63" s="24">
        <f t="shared" si="0"/>
        <v>90</v>
      </c>
      <c r="H63" s="25">
        <v>12</v>
      </c>
      <c r="I63" s="26">
        <v>11</v>
      </c>
      <c r="J63" s="27">
        <f t="shared" si="1"/>
        <v>91.666666666666657</v>
      </c>
      <c r="K63" s="23">
        <v>21</v>
      </c>
      <c r="L63" s="28">
        <v>18</v>
      </c>
      <c r="M63" s="29">
        <f t="shared" si="2"/>
        <v>85.72</v>
      </c>
      <c r="N63" s="30">
        <v>20</v>
      </c>
      <c r="O63" s="30">
        <v>19</v>
      </c>
      <c r="P63" s="31">
        <v>0.95</v>
      </c>
      <c r="Q63" s="23">
        <v>6</v>
      </c>
      <c r="R63" s="30">
        <v>4</v>
      </c>
      <c r="S63" s="24">
        <f t="shared" si="3"/>
        <v>66.67</v>
      </c>
      <c r="T63" s="32">
        <v>15</v>
      </c>
      <c r="U63" s="34">
        <v>13</v>
      </c>
      <c r="V63" s="24">
        <f t="shared" si="12"/>
        <v>67</v>
      </c>
      <c r="W63" s="23">
        <v>6</v>
      </c>
      <c r="X63" s="23">
        <v>5</v>
      </c>
      <c r="Y63" s="23">
        <v>83.33</v>
      </c>
    </row>
    <row r="64" spans="1:25" ht="15.75" customHeight="1" x14ac:dyDescent="0.3">
      <c r="A64" s="19"/>
      <c r="B64" s="20">
        <v>61</v>
      </c>
      <c r="C64" s="21" t="s">
        <v>135</v>
      </c>
      <c r="D64" s="22" t="s">
        <v>136</v>
      </c>
      <c r="E64" s="23">
        <v>20</v>
      </c>
      <c r="F64" s="23">
        <v>18</v>
      </c>
      <c r="G64" s="24">
        <f t="shared" si="0"/>
        <v>90</v>
      </c>
      <c r="H64" s="25">
        <v>12</v>
      </c>
      <c r="I64" s="26">
        <v>11</v>
      </c>
      <c r="J64" s="27">
        <f t="shared" si="1"/>
        <v>91.666666666666657</v>
      </c>
      <c r="K64" s="23">
        <v>21</v>
      </c>
      <c r="L64" s="28">
        <v>19</v>
      </c>
      <c r="M64" s="29">
        <f t="shared" si="2"/>
        <v>90.48</v>
      </c>
      <c r="N64" s="30">
        <v>20</v>
      </c>
      <c r="O64" s="30">
        <v>19</v>
      </c>
      <c r="P64" s="31">
        <v>0.95</v>
      </c>
      <c r="Q64" s="23">
        <v>6</v>
      </c>
      <c r="R64" s="30">
        <v>4</v>
      </c>
      <c r="S64" s="24">
        <f t="shared" si="3"/>
        <v>66.67</v>
      </c>
      <c r="T64" s="32">
        <v>15</v>
      </c>
      <c r="U64" s="35">
        <v>11</v>
      </c>
      <c r="V64" s="24">
        <v>80</v>
      </c>
      <c r="W64" s="23">
        <v>6</v>
      </c>
      <c r="X64" s="23">
        <v>4</v>
      </c>
      <c r="Y64" s="23">
        <v>66.66</v>
      </c>
    </row>
    <row r="65" spans="1:25" ht="15.75" customHeight="1" x14ac:dyDescent="0.3">
      <c r="A65" s="19"/>
      <c r="B65" s="20">
        <v>62</v>
      </c>
      <c r="C65" s="21" t="s">
        <v>137</v>
      </c>
      <c r="D65" s="22" t="s">
        <v>138</v>
      </c>
      <c r="E65" s="23">
        <v>20</v>
      </c>
      <c r="F65" s="23">
        <v>15</v>
      </c>
      <c r="G65" s="24">
        <f t="shared" si="0"/>
        <v>75</v>
      </c>
      <c r="H65" s="25">
        <v>12</v>
      </c>
      <c r="I65" s="26">
        <v>11</v>
      </c>
      <c r="J65" s="27">
        <f t="shared" si="1"/>
        <v>91.666666666666657</v>
      </c>
      <c r="K65" s="23">
        <v>21</v>
      </c>
      <c r="L65" s="28">
        <v>18</v>
      </c>
      <c r="M65" s="29">
        <f t="shared" si="2"/>
        <v>85.72</v>
      </c>
      <c r="N65" s="30">
        <v>20</v>
      </c>
      <c r="O65" s="30">
        <v>16</v>
      </c>
      <c r="P65" s="31">
        <v>0.8</v>
      </c>
      <c r="Q65" s="23">
        <v>6</v>
      </c>
      <c r="R65" s="30">
        <v>5</v>
      </c>
      <c r="S65" s="24">
        <f t="shared" si="3"/>
        <v>83.34</v>
      </c>
      <c r="T65" s="32">
        <v>15</v>
      </c>
      <c r="U65" s="34">
        <v>14</v>
      </c>
      <c r="V65" s="24">
        <f t="shared" ref="V65:V69" si="13">ROUNDUP(R65*100/Q65,0)</f>
        <v>84</v>
      </c>
      <c r="W65" s="23">
        <v>6</v>
      </c>
      <c r="X65" s="23">
        <v>5</v>
      </c>
      <c r="Y65" s="23">
        <v>83.33</v>
      </c>
    </row>
    <row r="66" spans="1:25" ht="15.75" customHeight="1" x14ac:dyDescent="0.3">
      <c r="A66" s="19"/>
      <c r="B66" s="20">
        <v>63</v>
      </c>
      <c r="C66" s="21" t="s">
        <v>139</v>
      </c>
      <c r="D66" s="22" t="s">
        <v>140</v>
      </c>
      <c r="E66" s="23">
        <v>20</v>
      </c>
      <c r="F66" s="23">
        <v>19</v>
      </c>
      <c r="G66" s="24">
        <f t="shared" si="0"/>
        <v>95</v>
      </c>
      <c r="H66" s="25">
        <v>12</v>
      </c>
      <c r="I66" s="26">
        <v>11</v>
      </c>
      <c r="J66" s="27">
        <f t="shared" si="1"/>
        <v>91.666666666666657</v>
      </c>
      <c r="K66" s="23">
        <v>21</v>
      </c>
      <c r="L66" s="28">
        <v>10</v>
      </c>
      <c r="M66" s="29">
        <f t="shared" si="2"/>
        <v>47.62</v>
      </c>
      <c r="N66" s="30">
        <v>20</v>
      </c>
      <c r="O66" s="30">
        <v>19</v>
      </c>
      <c r="P66" s="31">
        <v>0.95</v>
      </c>
      <c r="Q66" s="23">
        <v>6</v>
      </c>
      <c r="R66" s="30">
        <v>5</v>
      </c>
      <c r="S66" s="24">
        <f t="shared" si="3"/>
        <v>83.34</v>
      </c>
      <c r="T66" s="32">
        <v>15</v>
      </c>
      <c r="U66" s="35">
        <v>13</v>
      </c>
      <c r="V66" s="24">
        <f t="shared" si="13"/>
        <v>84</v>
      </c>
      <c r="W66" s="23">
        <v>6</v>
      </c>
      <c r="X66" s="23">
        <v>6</v>
      </c>
      <c r="Y66" s="23">
        <v>100</v>
      </c>
    </row>
    <row r="67" spans="1:25" ht="15.75" customHeight="1" x14ac:dyDescent="0.3">
      <c r="A67" s="19"/>
      <c r="B67" s="20">
        <v>64</v>
      </c>
      <c r="C67" s="21" t="s">
        <v>141</v>
      </c>
      <c r="D67" s="22" t="s">
        <v>142</v>
      </c>
      <c r="E67" s="23">
        <v>20</v>
      </c>
      <c r="F67" s="23">
        <v>18</v>
      </c>
      <c r="G67" s="24">
        <f t="shared" si="0"/>
        <v>90</v>
      </c>
      <c r="H67" s="25">
        <v>12</v>
      </c>
      <c r="I67" s="26">
        <v>9</v>
      </c>
      <c r="J67" s="27">
        <f t="shared" si="1"/>
        <v>75</v>
      </c>
      <c r="K67" s="23">
        <v>21</v>
      </c>
      <c r="L67" s="28">
        <v>17</v>
      </c>
      <c r="M67" s="29">
        <f t="shared" si="2"/>
        <v>80.960000000000008</v>
      </c>
      <c r="N67" s="30">
        <v>20</v>
      </c>
      <c r="O67" s="30">
        <v>19</v>
      </c>
      <c r="P67" s="31">
        <v>0.95</v>
      </c>
      <c r="Q67" s="23">
        <v>6</v>
      </c>
      <c r="R67" s="30">
        <v>4</v>
      </c>
      <c r="S67" s="24">
        <f t="shared" si="3"/>
        <v>66.67</v>
      </c>
      <c r="T67" s="32">
        <v>15</v>
      </c>
      <c r="U67" s="34">
        <v>11</v>
      </c>
      <c r="V67" s="24">
        <f t="shared" si="13"/>
        <v>67</v>
      </c>
      <c r="W67" s="23">
        <v>6</v>
      </c>
      <c r="X67" s="23">
        <v>4</v>
      </c>
      <c r="Y67" s="23">
        <v>66.66</v>
      </c>
    </row>
    <row r="68" spans="1:25" ht="15.75" customHeight="1" x14ac:dyDescent="0.3">
      <c r="A68" s="19"/>
      <c r="B68" s="20">
        <v>65</v>
      </c>
      <c r="C68" s="21" t="s">
        <v>143</v>
      </c>
      <c r="D68" s="22" t="s">
        <v>144</v>
      </c>
      <c r="E68" s="23">
        <v>20</v>
      </c>
      <c r="F68" s="23">
        <v>13</v>
      </c>
      <c r="G68" s="24">
        <f t="shared" si="0"/>
        <v>65</v>
      </c>
      <c r="H68" s="25">
        <v>12</v>
      </c>
      <c r="I68" s="26">
        <v>10</v>
      </c>
      <c r="J68" s="27">
        <f t="shared" si="1"/>
        <v>83.333333333333343</v>
      </c>
      <c r="K68" s="23">
        <v>21</v>
      </c>
      <c r="L68" s="28">
        <v>16</v>
      </c>
      <c r="M68" s="29">
        <f t="shared" si="2"/>
        <v>76.2</v>
      </c>
      <c r="N68" s="30">
        <v>20</v>
      </c>
      <c r="O68" s="30">
        <v>15</v>
      </c>
      <c r="P68" s="31">
        <v>0.75</v>
      </c>
      <c r="Q68" s="23">
        <v>6</v>
      </c>
      <c r="R68" s="30">
        <v>4</v>
      </c>
      <c r="S68" s="24">
        <f t="shared" si="3"/>
        <v>66.67</v>
      </c>
      <c r="T68" s="32">
        <v>15</v>
      </c>
      <c r="U68" s="35">
        <v>10</v>
      </c>
      <c r="V68" s="24">
        <f t="shared" si="13"/>
        <v>67</v>
      </c>
      <c r="W68" s="23">
        <v>6</v>
      </c>
      <c r="X68" s="23">
        <v>4</v>
      </c>
      <c r="Y68" s="23">
        <v>66.66</v>
      </c>
    </row>
    <row r="69" spans="1:25" ht="15.75" customHeight="1" x14ac:dyDescent="0.3">
      <c r="A69" s="19"/>
      <c r="B69" s="20">
        <v>66</v>
      </c>
      <c r="C69" s="21" t="s">
        <v>145</v>
      </c>
      <c r="D69" s="22" t="s">
        <v>146</v>
      </c>
      <c r="E69" s="23">
        <v>20</v>
      </c>
      <c r="F69" s="23">
        <v>20</v>
      </c>
      <c r="G69" s="24">
        <f t="shared" si="0"/>
        <v>100</v>
      </c>
      <c r="H69" s="25">
        <v>12</v>
      </c>
      <c r="I69" s="26">
        <v>12</v>
      </c>
      <c r="J69" s="27">
        <f t="shared" si="1"/>
        <v>100</v>
      </c>
      <c r="K69" s="23">
        <v>21</v>
      </c>
      <c r="L69" s="28">
        <v>21</v>
      </c>
      <c r="M69" s="29">
        <f t="shared" si="2"/>
        <v>100</v>
      </c>
      <c r="N69" s="30">
        <v>20</v>
      </c>
      <c r="O69" s="30">
        <v>20</v>
      </c>
      <c r="P69" s="31">
        <v>1</v>
      </c>
      <c r="Q69" s="23">
        <v>6</v>
      </c>
      <c r="R69" s="30">
        <v>6</v>
      </c>
      <c r="S69" s="24">
        <f t="shared" si="3"/>
        <v>100</v>
      </c>
      <c r="T69" s="32">
        <v>15</v>
      </c>
      <c r="U69" s="34">
        <v>14</v>
      </c>
      <c r="V69" s="24">
        <f t="shared" si="13"/>
        <v>100</v>
      </c>
      <c r="W69" s="23">
        <v>6</v>
      </c>
      <c r="X69" s="23">
        <v>6</v>
      </c>
      <c r="Y69" s="23">
        <v>100</v>
      </c>
    </row>
    <row r="70" spans="1:25" ht="15.75" customHeight="1" x14ac:dyDescent="0.3">
      <c r="A70" s="19"/>
      <c r="B70" s="20">
        <v>67</v>
      </c>
      <c r="C70" s="21" t="s">
        <v>147</v>
      </c>
      <c r="D70" s="22" t="s">
        <v>148</v>
      </c>
      <c r="E70" s="23">
        <v>20</v>
      </c>
      <c r="F70" s="23">
        <v>12</v>
      </c>
      <c r="G70" s="24">
        <f t="shared" si="0"/>
        <v>60</v>
      </c>
      <c r="H70" s="25">
        <v>12</v>
      </c>
      <c r="I70" s="26">
        <v>7</v>
      </c>
      <c r="J70" s="27">
        <f t="shared" si="1"/>
        <v>58.333333333333336</v>
      </c>
      <c r="K70" s="23">
        <v>21</v>
      </c>
      <c r="L70" s="28">
        <v>11</v>
      </c>
      <c r="M70" s="29">
        <f t="shared" si="2"/>
        <v>52.39</v>
      </c>
      <c r="N70" s="30">
        <v>20</v>
      </c>
      <c r="O70" s="30">
        <v>11</v>
      </c>
      <c r="P70" s="38">
        <v>0.55000000000000004</v>
      </c>
      <c r="Q70" s="23">
        <v>6</v>
      </c>
      <c r="R70" s="30">
        <v>5</v>
      </c>
      <c r="S70" s="24">
        <f t="shared" si="3"/>
        <v>83.34</v>
      </c>
      <c r="T70" s="32">
        <v>15</v>
      </c>
      <c r="U70" s="35">
        <v>8</v>
      </c>
      <c r="V70" s="24">
        <v>80</v>
      </c>
      <c r="W70" s="23">
        <v>6</v>
      </c>
      <c r="X70" s="23">
        <v>3</v>
      </c>
      <c r="Y70" s="24">
        <v>50</v>
      </c>
    </row>
    <row r="71" spans="1:25" ht="15.75" customHeight="1" x14ac:dyDescent="0.3">
      <c r="A71" s="19"/>
      <c r="B71" s="20">
        <v>68</v>
      </c>
      <c r="C71" s="21" t="s">
        <v>149</v>
      </c>
      <c r="D71" s="22" t="s">
        <v>150</v>
      </c>
      <c r="E71" s="23">
        <v>20</v>
      </c>
      <c r="F71" s="23">
        <v>16</v>
      </c>
      <c r="G71" s="24">
        <f t="shared" si="0"/>
        <v>80</v>
      </c>
      <c r="H71" s="25">
        <v>12</v>
      </c>
      <c r="I71" s="26">
        <v>11</v>
      </c>
      <c r="J71" s="27">
        <f t="shared" si="1"/>
        <v>91.666666666666657</v>
      </c>
      <c r="K71" s="23">
        <v>21</v>
      </c>
      <c r="L71" s="28">
        <v>18</v>
      </c>
      <c r="M71" s="29">
        <f t="shared" si="2"/>
        <v>85.72</v>
      </c>
      <c r="N71" s="30">
        <v>20</v>
      </c>
      <c r="O71" s="30">
        <v>16</v>
      </c>
      <c r="P71" s="31">
        <v>0.8</v>
      </c>
      <c r="Q71" s="23">
        <v>6</v>
      </c>
      <c r="R71" s="30">
        <v>4</v>
      </c>
      <c r="S71" s="24">
        <f t="shared" si="3"/>
        <v>66.67</v>
      </c>
      <c r="T71" s="32">
        <v>15</v>
      </c>
      <c r="U71" s="34">
        <v>12</v>
      </c>
      <c r="V71" s="24">
        <f t="shared" ref="V71:V72" si="14">ROUNDUP(R71*100/Q71,0)</f>
        <v>67</v>
      </c>
      <c r="W71" s="23">
        <v>6</v>
      </c>
      <c r="X71" s="23">
        <v>4</v>
      </c>
      <c r="Y71" s="23">
        <v>66.66</v>
      </c>
    </row>
    <row r="72" spans="1:25" ht="15.75" customHeight="1" x14ac:dyDescent="0.3">
      <c r="A72" s="19"/>
      <c r="B72" s="20">
        <v>69</v>
      </c>
      <c r="C72" s="21" t="s">
        <v>151</v>
      </c>
      <c r="D72" s="22" t="s">
        <v>152</v>
      </c>
      <c r="E72" s="23">
        <v>20</v>
      </c>
      <c r="F72" s="23">
        <v>20</v>
      </c>
      <c r="G72" s="24">
        <f t="shared" si="0"/>
        <v>100</v>
      </c>
      <c r="H72" s="25">
        <v>12</v>
      </c>
      <c r="I72" s="26">
        <v>12</v>
      </c>
      <c r="J72" s="27">
        <f t="shared" si="1"/>
        <v>100</v>
      </c>
      <c r="K72" s="23">
        <v>21</v>
      </c>
      <c r="L72" s="28">
        <v>21</v>
      </c>
      <c r="M72" s="29">
        <f t="shared" si="2"/>
        <v>100</v>
      </c>
      <c r="N72" s="30">
        <v>20</v>
      </c>
      <c r="O72" s="30">
        <v>20</v>
      </c>
      <c r="P72" s="31">
        <v>1</v>
      </c>
      <c r="Q72" s="23">
        <v>6</v>
      </c>
      <c r="R72" s="30">
        <v>6</v>
      </c>
      <c r="S72" s="24">
        <f t="shared" si="3"/>
        <v>100</v>
      </c>
      <c r="T72" s="32">
        <v>15</v>
      </c>
      <c r="U72" s="35">
        <v>14</v>
      </c>
      <c r="V72" s="24">
        <f t="shared" si="14"/>
        <v>100</v>
      </c>
      <c r="W72" s="23">
        <v>6</v>
      </c>
      <c r="X72" s="23">
        <v>6</v>
      </c>
      <c r="Y72" s="23">
        <v>100</v>
      </c>
    </row>
    <row r="73" spans="1:25" ht="15.75" customHeight="1" x14ac:dyDescent="0.3">
      <c r="A73" s="19"/>
      <c r="B73" s="20">
        <v>70</v>
      </c>
      <c r="C73" s="21" t="s">
        <v>153</v>
      </c>
      <c r="D73" s="22" t="s">
        <v>154</v>
      </c>
      <c r="E73" s="23">
        <v>20</v>
      </c>
      <c r="F73" s="23">
        <v>12</v>
      </c>
      <c r="G73" s="24">
        <f t="shared" si="0"/>
        <v>60</v>
      </c>
      <c r="H73" s="25">
        <v>12</v>
      </c>
      <c r="I73" s="26">
        <v>8</v>
      </c>
      <c r="J73" s="27">
        <f t="shared" si="1"/>
        <v>66.666666666666657</v>
      </c>
      <c r="K73" s="23">
        <v>21</v>
      </c>
      <c r="L73" s="28">
        <v>12</v>
      </c>
      <c r="M73" s="29">
        <f t="shared" si="2"/>
        <v>57.15</v>
      </c>
      <c r="N73" s="30">
        <v>20</v>
      </c>
      <c r="O73" s="30">
        <v>11</v>
      </c>
      <c r="P73" s="38">
        <v>0.55000000000000004</v>
      </c>
      <c r="Q73" s="23">
        <v>6</v>
      </c>
      <c r="R73" s="30">
        <v>4</v>
      </c>
      <c r="S73" s="24">
        <f t="shared" si="3"/>
        <v>66.67</v>
      </c>
      <c r="T73" s="32">
        <v>15</v>
      </c>
      <c r="U73" s="34">
        <v>8</v>
      </c>
      <c r="V73" s="24">
        <v>40</v>
      </c>
      <c r="W73" s="23">
        <v>6</v>
      </c>
      <c r="X73" s="23">
        <v>4</v>
      </c>
      <c r="Y73" s="23">
        <v>66.66</v>
      </c>
    </row>
    <row r="74" spans="1:25" ht="15.75" customHeight="1" x14ac:dyDescent="0.3">
      <c r="A74" s="19"/>
      <c r="B74" s="20">
        <v>71</v>
      </c>
      <c r="C74" s="21" t="s">
        <v>155</v>
      </c>
      <c r="D74" s="22" t="s">
        <v>156</v>
      </c>
      <c r="E74" s="23">
        <v>20</v>
      </c>
      <c r="F74" s="23">
        <v>18</v>
      </c>
      <c r="G74" s="24">
        <f t="shared" si="0"/>
        <v>90</v>
      </c>
      <c r="H74" s="25">
        <v>12</v>
      </c>
      <c r="I74" s="26">
        <v>10</v>
      </c>
      <c r="J74" s="27">
        <f t="shared" si="1"/>
        <v>83.333333333333343</v>
      </c>
      <c r="K74" s="23">
        <v>21</v>
      </c>
      <c r="L74" s="28">
        <v>19</v>
      </c>
      <c r="M74" s="29">
        <f t="shared" si="2"/>
        <v>90.48</v>
      </c>
      <c r="N74" s="30">
        <v>20</v>
      </c>
      <c r="O74" s="30">
        <v>19</v>
      </c>
      <c r="P74" s="31">
        <v>0.95</v>
      </c>
      <c r="Q74" s="23">
        <v>6</v>
      </c>
      <c r="R74" s="30">
        <v>4</v>
      </c>
      <c r="S74" s="24">
        <f t="shared" si="3"/>
        <v>66.67</v>
      </c>
      <c r="T74" s="32">
        <v>15</v>
      </c>
      <c r="U74" s="35">
        <v>10</v>
      </c>
      <c r="V74" s="24">
        <f t="shared" ref="V74:V78" si="15">ROUNDUP(R74*100/Q74,0)</f>
        <v>67</v>
      </c>
      <c r="W74" s="23">
        <v>6</v>
      </c>
      <c r="X74" s="23">
        <v>6</v>
      </c>
      <c r="Y74" s="23">
        <v>100</v>
      </c>
    </row>
    <row r="75" spans="1:25" ht="15.75" customHeight="1" x14ac:dyDescent="0.3">
      <c r="A75" s="19"/>
      <c r="B75" s="20">
        <v>72</v>
      </c>
      <c r="C75" s="21" t="s">
        <v>157</v>
      </c>
      <c r="D75" s="22" t="s">
        <v>158</v>
      </c>
      <c r="E75" s="23">
        <v>20</v>
      </c>
      <c r="F75" s="23">
        <v>20</v>
      </c>
      <c r="G75" s="24">
        <f t="shared" si="0"/>
        <v>100</v>
      </c>
      <c r="H75" s="25">
        <v>12</v>
      </c>
      <c r="I75" s="26">
        <v>12</v>
      </c>
      <c r="J75" s="27">
        <f t="shared" si="1"/>
        <v>100</v>
      </c>
      <c r="K75" s="23">
        <v>21</v>
      </c>
      <c r="L75" s="28">
        <v>19</v>
      </c>
      <c r="M75" s="29">
        <f t="shared" si="2"/>
        <v>90.48</v>
      </c>
      <c r="N75" s="30">
        <v>20</v>
      </c>
      <c r="O75" s="30">
        <v>19</v>
      </c>
      <c r="P75" s="31">
        <v>0.95</v>
      </c>
      <c r="Q75" s="23">
        <v>6</v>
      </c>
      <c r="R75" s="30">
        <v>5</v>
      </c>
      <c r="S75" s="24">
        <f t="shared" si="3"/>
        <v>83.34</v>
      </c>
      <c r="T75" s="32">
        <v>15</v>
      </c>
      <c r="U75" s="34">
        <v>14</v>
      </c>
      <c r="V75" s="24">
        <f t="shared" si="15"/>
        <v>84</v>
      </c>
      <c r="W75" s="23">
        <v>6</v>
      </c>
      <c r="X75" s="23">
        <v>6</v>
      </c>
      <c r="Y75" s="23">
        <v>100</v>
      </c>
    </row>
    <row r="76" spans="1:25" ht="15.75" customHeight="1" x14ac:dyDescent="0.3">
      <c r="A76" s="19"/>
      <c r="B76" s="20">
        <v>73</v>
      </c>
      <c r="C76" s="21" t="s">
        <v>159</v>
      </c>
      <c r="D76" s="22" t="s">
        <v>160</v>
      </c>
      <c r="E76" s="23">
        <v>20</v>
      </c>
      <c r="F76" s="23">
        <v>16</v>
      </c>
      <c r="G76" s="24">
        <f t="shared" si="0"/>
        <v>80</v>
      </c>
      <c r="H76" s="25">
        <v>12</v>
      </c>
      <c r="I76" s="26">
        <v>9</v>
      </c>
      <c r="J76" s="27">
        <f t="shared" si="1"/>
        <v>75</v>
      </c>
      <c r="K76" s="23">
        <v>21</v>
      </c>
      <c r="L76" s="28">
        <v>16</v>
      </c>
      <c r="M76" s="29">
        <f t="shared" si="2"/>
        <v>76.2</v>
      </c>
      <c r="N76" s="30">
        <v>20</v>
      </c>
      <c r="O76" s="30">
        <v>15</v>
      </c>
      <c r="P76" s="31">
        <v>0.75</v>
      </c>
      <c r="Q76" s="23">
        <v>6</v>
      </c>
      <c r="R76" s="30">
        <v>4</v>
      </c>
      <c r="S76" s="24">
        <f t="shared" si="3"/>
        <v>66.67</v>
      </c>
      <c r="T76" s="32">
        <v>15</v>
      </c>
      <c r="U76" s="35">
        <v>10</v>
      </c>
      <c r="V76" s="24">
        <f t="shared" si="15"/>
        <v>67</v>
      </c>
      <c r="W76" s="23">
        <v>6</v>
      </c>
      <c r="X76" s="23">
        <v>5</v>
      </c>
      <c r="Y76" s="23">
        <v>83.33</v>
      </c>
    </row>
    <row r="77" spans="1:25" ht="15.75" customHeight="1" x14ac:dyDescent="0.3">
      <c r="A77" s="19"/>
      <c r="B77" s="20">
        <v>74</v>
      </c>
      <c r="C77" s="21" t="s">
        <v>161</v>
      </c>
      <c r="D77" s="22" t="s">
        <v>162</v>
      </c>
      <c r="E77" s="23">
        <v>20</v>
      </c>
      <c r="F77" s="23">
        <v>19</v>
      </c>
      <c r="G77" s="24">
        <f t="shared" si="0"/>
        <v>95</v>
      </c>
      <c r="H77" s="25">
        <v>12</v>
      </c>
      <c r="I77" s="26">
        <v>11</v>
      </c>
      <c r="J77" s="27">
        <f t="shared" si="1"/>
        <v>91.666666666666657</v>
      </c>
      <c r="K77" s="23">
        <v>21</v>
      </c>
      <c r="L77" s="28">
        <v>20</v>
      </c>
      <c r="M77" s="29">
        <f t="shared" si="2"/>
        <v>95.240000000000009</v>
      </c>
      <c r="N77" s="30">
        <v>20</v>
      </c>
      <c r="O77" s="30">
        <v>19</v>
      </c>
      <c r="P77" s="31">
        <v>0.95</v>
      </c>
      <c r="Q77" s="23">
        <v>6</v>
      </c>
      <c r="R77" s="30">
        <v>4</v>
      </c>
      <c r="S77" s="24">
        <f t="shared" si="3"/>
        <v>66.67</v>
      </c>
      <c r="T77" s="32">
        <v>15</v>
      </c>
      <c r="U77" s="34">
        <v>13</v>
      </c>
      <c r="V77" s="24">
        <f t="shared" si="15"/>
        <v>67</v>
      </c>
      <c r="W77" s="23">
        <v>6</v>
      </c>
      <c r="X77" s="23">
        <v>5</v>
      </c>
      <c r="Y77" s="23">
        <v>83.33</v>
      </c>
    </row>
    <row r="78" spans="1:25" ht="15.75" customHeight="1" x14ac:dyDescent="0.3">
      <c r="A78" s="19"/>
      <c r="B78" s="20">
        <v>75</v>
      </c>
      <c r="C78" s="21" t="s">
        <v>163</v>
      </c>
      <c r="D78" s="22" t="s">
        <v>164</v>
      </c>
      <c r="E78" s="23">
        <v>20</v>
      </c>
      <c r="F78" s="23">
        <v>18</v>
      </c>
      <c r="G78" s="24">
        <f t="shared" si="0"/>
        <v>90</v>
      </c>
      <c r="H78" s="25">
        <v>12</v>
      </c>
      <c r="I78" s="26">
        <v>9</v>
      </c>
      <c r="J78" s="27">
        <f t="shared" si="1"/>
        <v>75</v>
      </c>
      <c r="K78" s="23">
        <v>21</v>
      </c>
      <c r="L78" s="28">
        <v>17</v>
      </c>
      <c r="M78" s="29">
        <f t="shared" si="2"/>
        <v>80.960000000000008</v>
      </c>
      <c r="N78" s="30">
        <v>20</v>
      </c>
      <c r="O78" s="30">
        <v>16</v>
      </c>
      <c r="P78" s="31">
        <v>0.8</v>
      </c>
      <c r="Q78" s="23">
        <v>6</v>
      </c>
      <c r="R78" s="30">
        <v>6</v>
      </c>
      <c r="S78" s="24">
        <f t="shared" si="3"/>
        <v>100</v>
      </c>
      <c r="T78" s="32">
        <v>15</v>
      </c>
      <c r="U78" s="35">
        <v>11</v>
      </c>
      <c r="V78" s="24">
        <f t="shared" si="15"/>
        <v>100</v>
      </c>
      <c r="W78" s="23">
        <v>6</v>
      </c>
      <c r="X78" s="23">
        <v>6</v>
      </c>
      <c r="Y78" s="23">
        <v>100</v>
      </c>
    </row>
    <row r="79" spans="1:25" ht="15.75" customHeight="1" x14ac:dyDescent="0.3">
      <c r="A79" s="19"/>
      <c r="B79" s="20">
        <v>76</v>
      </c>
      <c r="C79" s="21" t="s">
        <v>165</v>
      </c>
      <c r="D79" s="22" t="s">
        <v>166</v>
      </c>
      <c r="E79" s="23">
        <v>20</v>
      </c>
      <c r="F79" s="23">
        <v>15</v>
      </c>
      <c r="G79" s="24">
        <f t="shared" si="0"/>
        <v>75</v>
      </c>
      <c r="H79" s="25">
        <v>12</v>
      </c>
      <c r="I79" s="26">
        <v>9</v>
      </c>
      <c r="J79" s="27">
        <f t="shared" si="1"/>
        <v>75</v>
      </c>
      <c r="K79" s="23">
        <v>21</v>
      </c>
      <c r="L79" s="28">
        <v>15</v>
      </c>
      <c r="M79" s="29">
        <f t="shared" si="2"/>
        <v>71.430000000000007</v>
      </c>
      <c r="N79" s="30">
        <v>20</v>
      </c>
      <c r="O79" s="30">
        <v>18</v>
      </c>
      <c r="P79" s="31">
        <v>0.9</v>
      </c>
      <c r="Q79" s="23">
        <v>6</v>
      </c>
      <c r="R79" s="30">
        <v>4</v>
      </c>
      <c r="S79" s="24">
        <f t="shared" si="3"/>
        <v>66.67</v>
      </c>
      <c r="T79" s="32">
        <v>15</v>
      </c>
      <c r="U79" s="34">
        <v>10</v>
      </c>
      <c r="V79" s="24">
        <v>80</v>
      </c>
      <c r="W79" s="23">
        <v>6</v>
      </c>
      <c r="X79" s="23">
        <v>6</v>
      </c>
      <c r="Y79" s="23">
        <v>100</v>
      </c>
    </row>
    <row r="80" spans="1:25" ht="15.75" customHeight="1" x14ac:dyDescent="0.3">
      <c r="A80" s="66"/>
      <c r="B80" s="20">
        <v>77</v>
      </c>
      <c r="C80" s="21" t="s">
        <v>167</v>
      </c>
      <c r="D80" s="22" t="s">
        <v>168</v>
      </c>
      <c r="E80" s="23">
        <v>20</v>
      </c>
      <c r="F80" s="23">
        <v>14</v>
      </c>
      <c r="G80" s="24">
        <f t="shared" si="0"/>
        <v>70</v>
      </c>
      <c r="H80" s="25">
        <v>12</v>
      </c>
      <c r="I80" s="26">
        <v>10</v>
      </c>
      <c r="J80" s="27">
        <f t="shared" si="1"/>
        <v>83.333333333333343</v>
      </c>
      <c r="K80" s="23">
        <v>21</v>
      </c>
      <c r="L80" s="28">
        <v>18</v>
      </c>
      <c r="M80" s="29">
        <f t="shared" si="2"/>
        <v>85.72</v>
      </c>
      <c r="N80" s="30">
        <v>20</v>
      </c>
      <c r="O80" s="30">
        <v>15</v>
      </c>
      <c r="P80" s="31">
        <v>0.75</v>
      </c>
      <c r="Q80" s="23">
        <v>6</v>
      </c>
      <c r="R80" s="23">
        <v>4</v>
      </c>
      <c r="S80" s="24">
        <f t="shared" si="3"/>
        <v>66.67</v>
      </c>
      <c r="T80" s="32">
        <v>15</v>
      </c>
      <c r="U80" s="35">
        <v>11</v>
      </c>
      <c r="V80" s="24">
        <v>100</v>
      </c>
      <c r="W80" s="23">
        <v>6</v>
      </c>
      <c r="X80" s="23">
        <v>3</v>
      </c>
      <c r="Y80" s="23">
        <v>50</v>
      </c>
    </row>
    <row r="81" spans="1:25" ht="15.75" customHeight="1" x14ac:dyDescent="0.3">
      <c r="A81" s="67"/>
      <c r="B81" s="20">
        <v>78</v>
      </c>
      <c r="C81" s="39" t="s">
        <v>169</v>
      </c>
      <c r="D81" s="40" t="s">
        <v>170</v>
      </c>
      <c r="E81" s="23">
        <v>20</v>
      </c>
      <c r="F81" s="23">
        <v>16</v>
      </c>
      <c r="G81" s="24">
        <f t="shared" si="0"/>
        <v>80</v>
      </c>
      <c r="H81" s="25">
        <v>12</v>
      </c>
      <c r="I81" s="26">
        <v>9</v>
      </c>
      <c r="J81" s="27">
        <f t="shared" si="1"/>
        <v>75</v>
      </c>
      <c r="K81" s="23">
        <v>21</v>
      </c>
      <c r="L81" s="41">
        <v>18</v>
      </c>
      <c r="M81" s="29">
        <f t="shared" si="2"/>
        <v>85.72</v>
      </c>
      <c r="N81" s="30">
        <v>20</v>
      </c>
      <c r="O81" s="30">
        <v>16</v>
      </c>
      <c r="P81" s="31">
        <v>0.8</v>
      </c>
      <c r="Q81" s="41">
        <v>6</v>
      </c>
      <c r="R81" s="41">
        <v>2</v>
      </c>
      <c r="S81" s="42"/>
      <c r="T81" s="43">
        <v>15</v>
      </c>
      <c r="U81" s="34">
        <v>10</v>
      </c>
      <c r="W81" s="44">
        <v>6</v>
      </c>
      <c r="X81" s="44">
        <v>5</v>
      </c>
      <c r="Y81" s="44">
        <v>100</v>
      </c>
    </row>
    <row r="82" spans="1:25" ht="15.75" customHeight="1" x14ac:dyDescent="0.3">
      <c r="A82" s="67"/>
      <c r="B82" s="20">
        <v>79</v>
      </c>
      <c r="C82" s="39" t="s">
        <v>171</v>
      </c>
      <c r="D82" s="45" t="s">
        <v>172</v>
      </c>
      <c r="E82" s="23">
        <v>20</v>
      </c>
      <c r="F82" s="23">
        <v>11</v>
      </c>
      <c r="G82" s="24">
        <f t="shared" si="0"/>
        <v>55</v>
      </c>
      <c r="H82" s="25">
        <v>12</v>
      </c>
      <c r="I82" s="26">
        <v>6</v>
      </c>
      <c r="J82" s="27">
        <f t="shared" si="1"/>
        <v>50</v>
      </c>
      <c r="K82" s="23">
        <v>21</v>
      </c>
      <c r="L82" s="41">
        <v>9</v>
      </c>
      <c r="M82" s="29">
        <f t="shared" si="2"/>
        <v>42.86</v>
      </c>
      <c r="N82" s="30">
        <v>20</v>
      </c>
      <c r="O82" s="30">
        <v>2</v>
      </c>
      <c r="P82" s="38">
        <v>0.1</v>
      </c>
      <c r="Q82" s="41">
        <v>6</v>
      </c>
      <c r="R82" s="41">
        <v>2</v>
      </c>
      <c r="T82" s="43">
        <v>15</v>
      </c>
      <c r="U82" s="35">
        <v>6</v>
      </c>
      <c r="W82" s="44">
        <v>6</v>
      </c>
      <c r="X82" s="44">
        <v>5</v>
      </c>
      <c r="Y82" s="44">
        <v>100</v>
      </c>
    </row>
    <row r="83" spans="1:25" ht="15.75" customHeight="1" x14ac:dyDescent="0.2">
      <c r="I83" s="46"/>
      <c r="J83" s="47"/>
      <c r="O83" s="46"/>
      <c r="P83" s="48"/>
      <c r="T83" s="46"/>
      <c r="U83" s="34"/>
    </row>
    <row r="84" spans="1:25" ht="15.75" customHeight="1" x14ac:dyDescent="0.2">
      <c r="I84" s="46"/>
      <c r="J84" s="47"/>
      <c r="O84" s="46"/>
      <c r="P84" s="48"/>
      <c r="T84" s="46"/>
      <c r="U84" s="49"/>
    </row>
    <row r="85" spans="1:25" ht="15.75" customHeight="1" thickBot="1" x14ac:dyDescent="0.25">
      <c r="I85" s="46"/>
      <c r="J85" s="47"/>
      <c r="O85" s="46"/>
      <c r="P85" s="48"/>
      <c r="T85" s="46"/>
      <c r="U85" s="34"/>
    </row>
    <row r="86" spans="1:25" ht="15.75" customHeight="1" x14ac:dyDescent="0.2">
      <c r="C86" s="73"/>
      <c r="D86" s="73"/>
      <c r="I86" s="46"/>
      <c r="J86" s="47"/>
      <c r="O86" s="46"/>
      <c r="P86" s="48"/>
      <c r="T86" s="46"/>
      <c r="U86" s="49"/>
    </row>
    <row r="87" spans="1:25" ht="15.75" customHeight="1" thickBot="1" x14ac:dyDescent="0.25">
      <c r="C87" s="74"/>
      <c r="D87" s="74"/>
      <c r="I87" s="46"/>
      <c r="J87" s="47"/>
      <c r="O87" s="46"/>
      <c r="P87" s="48"/>
      <c r="T87" s="46"/>
      <c r="U87" s="34"/>
    </row>
    <row r="88" spans="1:25" ht="15.75" customHeight="1" x14ac:dyDescent="0.2">
      <c r="C88" s="68" t="s">
        <v>177</v>
      </c>
      <c r="D88" s="68" t="s">
        <v>179</v>
      </c>
      <c r="I88" s="46"/>
      <c r="J88" s="47"/>
      <c r="O88" s="46"/>
      <c r="P88" s="48"/>
      <c r="T88" s="46"/>
      <c r="U88" s="49"/>
    </row>
    <row r="89" spans="1:25" ht="15.75" customHeight="1" thickBot="1" x14ac:dyDescent="0.25">
      <c r="C89" s="69" t="s">
        <v>178</v>
      </c>
      <c r="D89" s="69" t="s">
        <v>178</v>
      </c>
      <c r="I89" s="46"/>
      <c r="J89" s="47"/>
      <c r="O89" s="46"/>
      <c r="P89" s="48"/>
      <c r="T89" s="46"/>
      <c r="U89" s="34"/>
    </row>
    <row r="90" spans="1:25" ht="15.75" customHeight="1" x14ac:dyDescent="0.2">
      <c r="I90" s="46"/>
      <c r="J90" s="47"/>
      <c r="O90" s="46"/>
      <c r="P90" s="48"/>
      <c r="T90" s="46"/>
      <c r="U90" s="49"/>
    </row>
    <row r="91" spans="1:25" ht="15.75" customHeight="1" x14ac:dyDescent="0.2">
      <c r="I91" s="46"/>
      <c r="J91" s="47"/>
      <c r="O91" s="46"/>
      <c r="P91" s="48"/>
      <c r="T91" s="46"/>
      <c r="U91" s="34"/>
    </row>
    <row r="92" spans="1:25" ht="15.75" customHeight="1" x14ac:dyDescent="0.2">
      <c r="I92" s="46"/>
      <c r="J92" s="47"/>
      <c r="O92" s="46"/>
      <c r="T92" s="46"/>
      <c r="U92" s="49"/>
    </row>
    <row r="93" spans="1:25" ht="15.75" customHeight="1" x14ac:dyDescent="0.2">
      <c r="I93" s="46"/>
      <c r="J93" s="47"/>
      <c r="O93" s="46"/>
      <c r="T93" s="46"/>
      <c r="U93" s="34"/>
    </row>
    <row r="94" spans="1:25" ht="15.75" customHeight="1" x14ac:dyDescent="0.2">
      <c r="I94" s="46"/>
      <c r="J94" s="47"/>
      <c r="O94" s="46"/>
      <c r="T94" s="46"/>
      <c r="U94" s="49"/>
    </row>
    <row r="95" spans="1:25" ht="15.75" customHeight="1" x14ac:dyDescent="0.2">
      <c r="I95" s="46"/>
      <c r="J95" s="47"/>
      <c r="O95" s="46"/>
      <c r="T95" s="46"/>
      <c r="U95" s="34"/>
    </row>
    <row r="96" spans="1:25" ht="15.75" customHeight="1" x14ac:dyDescent="0.2">
      <c r="I96" s="46"/>
      <c r="J96" s="47"/>
      <c r="O96" s="46"/>
      <c r="T96" s="46"/>
      <c r="U96" s="49"/>
    </row>
    <row r="97" spans="9:21" ht="15.75" customHeight="1" x14ac:dyDescent="0.2">
      <c r="I97" s="46"/>
      <c r="J97" s="47"/>
      <c r="O97" s="46"/>
      <c r="T97" s="46"/>
      <c r="U97" s="34"/>
    </row>
    <row r="98" spans="9:21" ht="15.75" customHeight="1" x14ac:dyDescent="0.2">
      <c r="I98" s="46"/>
      <c r="J98" s="47"/>
      <c r="O98" s="46"/>
      <c r="T98" s="46"/>
      <c r="U98" s="49"/>
    </row>
    <row r="99" spans="9:21" ht="15.75" customHeight="1" x14ac:dyDescent="0.2">
      <c r="I99" s="46"/>
      <c r="J99" s="47"/>
      <c r="O99" s="46"/>
      <c r="T99" s="46"/>
      <c r="U99" s="34"/>
    </row>
    <row r="100" spans="9:21" ht="15.75" customHeight="1" x14ac:dyDescent="0.2">
      <c r="I100" s="46"/>
      <c r="J100" s="47"/>
      <c r="O100" s="46"/>
      <c r="T100" s="46"/>
      <c r="U100" s="49"/>
    </row>
    <row r="101" spans="9:21" ht="15.75" customHeight="1" x14ac:dyDescent="0.2">
      <c r="I101" s="46"/>
      <c r="J101" s="47"/>
      <c r="O101" s="46"/>
      <c r="T101" s="46"/>
      <c r="U101" s="34"/>
    </row>
    <row r="102" spans="9:21" ht="15.75" customHeight="1" x14ac:dyDescent="0.2">
      <c r="I102" s="46"/>
      <c r="J102" s="47"/>
      <c r="O102" s="46"/>
      <c r="T102" s="46"/>
      <c r="U102" s="49"/>
    </row>
    <row r="103" spans="9:21" ht="15.75" customHeight="1" x14ac:dyDescent="0.2">
      <c r="I103" s="46"/>
      <c r="J103" s="47"/>
      <c r="O103" s="46"/>
      <c r="T103" s="46"/>
      <c r="U103" s="34"/>
    </row>
    <row r="104" spans="9:21" ht="15.75" customHeight="1" x14ac:dyDescent="0.2">
      <c r="I104" s="46"/>
      <c r="J104" s="47"/>
      <c r="O104" s="46"/>
      <c r="T104" s="46"/>
      <c r="U104" s="49"/>
    </row>
    <row r="105" spans="9:21" ht="15.75" customHeight="1" x14ac:dyDescent="0.2">
      <c r="I105" s="46"/>
      <c r="J105" s="47"/>
      <c r="O105" s="46"/>
      <c r="T105" s="46"/>
      <c r="U105" s="34"/>
    </row>
    <row r="106" spans="9:21" ht="15.75" customHeight="1" x14ac:dyDescent="0.2">
      <c r="I106" s="46"/>
      <c r="J106" s="47"/>
      <c r="O106" s="46"/>
      <c r="T106" s="46"/>
      <c r="U106" s="49"/>
    </row>
    <row r="107" spans="9:21" ht="15.75" customHeight="1" x14ac:dyDescent="0.2">
      <c r="I107" s="46"/>
      <c r="J107" s="47"/>
      <c r="O107" s="46"/>
      <c r="T107" s="46"/>
      <c r="U107" s="34"/>
    </row>
    <row r="108" spans="9:21" ht="15.75" customHeight="1" x14ac:dyDescent="0.2">
      <c r="I108" s="46"/>
      <c r="J108" s="47"/>
      <c r="O108" s="46"/>
      <c r="T108" s="46"/>
      <c r="U108" s="49"/>
    </row>
    <row r="109" spans="9:21" ht="15.75" customHeight="1" x14ac:dyDescent="0.2">
      <c r="I109" s="46"/>
      <c r="J109" s="47"/>
      <c r="O109" s="46"/>
      <c r="T109" s="46"/>
      <c r="U109" s="34"/>
    </row>
    <row r="110" spans="9:21" ht="15.75" customHeight="1" x14ac:dyDescent="0.2">
      <c r="I110" s="46"/>
      <c r="J110" s="47"/>
      <c r="O110" s="46"/>
      <c r="T110" s="46"/>
      <c r="U110" s="49"/>
    </row>
    <row r="111" spans="9:21" ht="15.75" customHeight="1" x14ac:dyDescent="0.2">
      <c r="I111" s="46"/>
      <c r="J111" s="47"/>
      <c r="O111" s="46"/>
      <c r="T111" s="46"/>
      <c r="U111" s="34"/>
    </row>
    <row r="112" spans="9:21" ht="15.75" customHeight="1" x14ac:dyDescent="0.2">
      <c r="I112" s="46"/>
      <c r="J112" s="47"/>
      <c r="O112" s="46"/>
      <c r="T112" s="46"/>
      <c r="U112" s="49"/>
    </row>
    <row r="113" spans="9:21" ht="15.75" customHeight="1" x14ac:dyDescent="0.2">
      <c r="I113" s="46"/>
      <c r="J113" s="47"/>
      <c r="O113" s="46"/>
      <c r="T113" s="46"/>
      <c r="U113" s="34"/>
    </row>
    <row r="114" spans="9:21" ht="15.75" customHeight="1" x14ac:dyDescent="0.2">
      <c r="I114" s="46"/>
      <c r="J114" s="47"/>
      <c r="O114" s="46"/>
      <c r="T114" s="46"/>
      <c r="U114" s="49"/>
    </row>
    <row r="115" spans="9:21" ht="15.75" customHeight="1" x14ac:dyDescent="0.2">
      <c r="I115" s="46"/>
      <c r="J115" s="47"/>
      <c r="O115" s="46"/>
      <c r="T115" s="46"/>
      <c r="U115" s="34"/>
    </row>
    <row r="116" spans="9:21" ht="15.75" customHeight="1" x14ac:dyDescent="0.2">
      <c r="I116" s="46"/>
      <c r="J116" s="47"/>
      <c r="O116" s="46"/>
      <c r="T116" s="46"/>
      <c r="U116" s="49"/>
    </row>
    <row r="117" spans="9:21" ht="15.75" customHeight="1" x14ac:dyDescent="0.2">
      <c r="I117" s="46"/>
      <c r="J117" s="47"/>
      <c r="O117" s="46"/>
      <c r="T117" s="46"/>
      <c r="U117" s="34"/>
    </row>
    <row r="118" spans="9:21" ht="15.75" customHeight="1" x14ac:dyDescent="0.2">
      <c r="I118" s="46"/>
      <c r="J118" s="47"/>
      <c r="O118" s="46"/>
      <c r="T118" s="46"/>
      <c r="U118" s="49"/>
    </row>
    <row r="119" spans="9:21" ht="15.75" customHeight="1" x14ac:dyDescent="0.2">
      <c r="I119" s="46"/>
      <c r="J119" s="47"/>
      <c r="O119" s="46"/>
      <c r="T119" s="46"/>
      <c r="U119" s="34"/>
    </row>
    <row r="120" spans="9:21" ht="15.75" customHeight="1" x14ac:dyDescent="0.2">
      <c r="I120" s="46"/>
      <c r="J120" s="47"/>
      <c r="O120" s="46"/>
      <c r="T120" s="46"/>
      <c r="U120" s="49"/>
    </row>
    <row r="121" spans="9:21" ht="15.75" customHeight="1" x14ac:dyDescent="0.2">
      <c r="I121" s="46"/>
      <c r="J121" s="47"/>
      <c r="O121" s="46"/>
      <c r="T121" s="46"/>
      <c r="U121" s="34"/>
    </row>
    <row r="122" spans="9:21" ht="15.75" customHeight="1" x14ac:dyDescent="0.2">
      <c r="I122" s="46"/>
      <c r="J122" s="47"/>
      <c r="O122" s="46"/>
      <c r="T122" s="46"/>
      <c r="U122" s="49"/>
    </row>
    <row r="123" spans="9:21" ht="15.75" customHeight="1" x14ac:dyDescent="0.2">
      <c r="I123" s="46"/>
      <c r="J123" s="47"/>
      <c r="O123" s="46"/>
      <c r="T123" s="46"/>
      <c r="U123" s="34"/>
    </row>
    <row r="124" spans="9:21" ht="15.75" customHeight="1" x14ac:dyDescent="0.2">
      <c r="I124" s="46"/>
      <c r="J124" s="47"/>
      <c r="O124" s="46"/>
      <c r="T124" s="46"/>
      <c r="U124" s="49"/>
    </row>
    <row r="125" spans="9:21" ht="15.75" customHeight="1" x14ac:dyDescent="0.2">
      <c r="I125" s="46"/>
      <c r="J125" s="47"/>
      <c r="O125" s="46"/>
      <c r="T125" s="46"/>
      <c r="U125" s="34"/>
    </row>
    <row r="126" spans="9:21" ht="15.75" customHeight="1" x14ac:dyDescent="0.2">
      <c r="I126" s="46"/>
      <c r="J126" s="47"/>
      <c r="O126" s="46"/>
      <c r="T126" s="46"/>
      <c r="U126" s="49"/>
    </row>
    <row r="127" spans="9:21" ht="15.75" customHeight="1" x14ac:dyDescent="0.2">
      <c r="I127" s="46"/>
      <c r="J127" s="47"/>
      <c r="O127" s="46"/>
      <c r="T127" s="46"/>
      <c r="U127" s="34"/>
    </row>
    <row r="128" spans="9:21" ht="15.75" customHeight="1" x14ac:dyDescent="0.2">
      <c r="I128" s="46"/>
      <c r="J128" s="47"/>
      <c r="O128" s="46"/>
      <c r="T128" s="46"/>
      <c r="U128" s="49"/>
    </row>
    <row r="129" spans="9:21" ht="15.75" customHeight="1" x14ac:dyDescent="0.2">
      <c r="I129" s="46"/>
      <c r="J129" s="47"/>
      <c r="O129" s="46"/>
      <c r="T129" s="46"/>
      <c r="U129" s="34"/>
    </row>
    <row r="130" spans="9:21" ht="15.75" customHeight="1" x14ac:dyDescent="0.2">
      <c r="I130" s="46"/>
      <c r="J130" s="47"/>
      <c r="O130" s="46"/>
      <c r="T130" s="46"/>
      <c r="U130" s="49"/>
    </row>
    <row r="131" spans="9:21" ht="15.75" customHeight="1" x14ac:dyDescent="0.2">
      <c r="I131" s="46"/>
      <c r="J131" s="47"/>
      <c r="O131" s="46"/>
      <c r="T131" s="46"/>
      <c r="U131" s="34"/>
    </row>
    <row r="132" spans="9:21" ht="15.75" customHeight="1" x14ac:dyDescent="0.2">
      <c r="I132" s="46"/>
      <c r="J132" s="47"/>
      <c r="O132" s="46"/>
      <c r="T132" s="46"/>
      <c r="U132" s="49"/>
    </row>
    <row r="133" spans="9:21" ht="15.75" customHeight="1" x14ac:dyDescent="0.2">
      <c r="I133" s="46"/>
      <c r="J133" s="47"/>
      <c r="O133" s="46"/>
      <c r="T133" s="46"/>
      <c r="U133" s="34"/>
    </row>
    <row r="134" spans="9:21" ht="15.75" customHeight="1" x14ac:dyDescent="0.2">
      <c r="I134" s="46"/>
      <c r="J134" s="47"/>
      <c r="O134" s="46"/>
      <c r="T134" s="46"/>
      <c r="U134" s="49"/>
    </row>
    <row r="135" spans="9:21" ht="15.75" customHeight="1" x14ac:dyDescent="0.2">
      <c r="I135" s="46"/>
      <c r="J135" s="47"/>
      <c r="O135" s="46"/>
      <c r="T135" s="46"/>
      <c r="U135" s="34"/>
    </row>
    <row r="136" spans="9:21" ht="15.75" customHeight="1" x14ac:dyDescent="0.2">
      <c r="I136" s="46"/>
      <c r="J136" s="47"/>
      <c r="O136" s="46"/>
      <c r="T136" s="46"/>
      <c r="U136" s="49"/>
    </row>
    <row r="137" spans="9:21" ht="15.75" customHeight="1" x14ac:dyDescent="0.2">
      <c r="I137" s="46"/>
      <c r="J137" s="47"/>
      <c r="O137" s="46"/>
      <c r="T137" s="46"/>
      <c r="U137" s="34"/>
    </row>
    <row r="138" spans="9:21" ht="15.75" customHeight="1" x14ac:dyDescent="0.2">
      <c r="I138" s="46"/>
      <c r="J138" s="47"/>
      <c r="O138" s="46"/>
      <c r="T138" s="46"/>
      <c r="U138" s="49"/>
    </row>
    <row r="139" spans="9:21" ht="15.75" customHeight="1" x14ac:dyDescent="0.2">
      <c r="I139" s="46"/>
      <c r="J139" s="47"/>
      <c r="O139" s="46"/>
      <c r="T139" s="46"/>
      <c r="U139" s="34"/>
    </row>
    <row r="140" spans="9:21" ht="15.75" customHeight="1" x14ac:dyDescent="0.2">
      <c r="I140" s="46"/>
      <c r="J140" s="47"/>
      <c r="O140" s="46"/>
      <c r="T140" s="46"/>
      <c r="U140" s="49"/>
    </row>
    <row r="141" spans="9:21" ht="15.75" customHeight="1" x14ac:dyDescent="0.2">
      <c r="I141" s="46"/>
      <c r="J141" s="47"/>
      <c r="O141" s="46"/>
      <c r="T141" s="46"/>
      <c r="U141" s="34"/>
    </row>
    <row r="142" spans="9:21" ht="15.75" customHeight="1" x14ac:dyDescent="0.2">
      <c r="I142" s="46"/>
      <c r="J142" s="47"/>
      <c r="O142" s="46"/>
      <c r="T142" s="46"/>
      <c r="U142" s="49"/>
    </row>
    <row r="143" spans="9:21" ht="15.75" customHeight="1" x14ac:dyDescent="0.2">
      <c r="I143" s="46"/>
      <c r="J143" s="47"/>
      <c r="O143" s="46"/>
      <c r="T143" s="46"/>
      <c r="U143" s="34"/>
    </row>
    <row r="144" spans="9:21" ht="15.75" customHeight="1" x14ac:dyDescent="0.2">
      <c r="I144" s="46"/>
      <c r="J144" s="47"/>
      <c r="O144" s="46"/>
      <c r="T144" s="46"/>
      <c r="U144" s="49"/>
    </row>
    <row r="145" spans="9:21" ht="15.75" customHeight="1" x14ac:dyDescent="0.2">
      <c r="I145" s="46"/>
      <c r="J145" s="47"/>
      <c r="O145" s="46"/>
      <c r="T145" s="46"/>
      <c r="U145" s="34"/>
    </row>
    <row r="146" spans="9:21" ht="15.75" customHeight="1" x14ac:dyDescent="0.2">
      <c r="I146" s="46"/>
      <c r="J146" s="47"/>
      <c r="O146" s="46"/>
      <c r="T146" s="46"/>
      <c r="U146" s="49"/>
    </row>
    <row r="147" spans="9:21" ht="15.75" customHeight="1" x14ac:dyDescent="0.2">
      <c r="I147" s="46"/>
      <c r="J147" s="47"/>
      <c r="O147" s="46"/>
      <c r="T147" s="46"/>
      <c r="U147" s="34"/>
    </row>
    <row r="148" spans="9:21" ht="15.75" customHeight="1" x14ac:dyDescent="0.2">
      <c r="I148" s="46"/>
      <c r="J148" s="47"/>
      <c r="O148" s="46"/>
      <c r="T148" s="46"/>
      <c r="U148" s="49"/>
    </row>
    <row r="149" spans="9:21" ht="15.75" customHeight="1" x14ac:dyDescent="0.2">
      <c r="I149" s="46"/>
      <c r="J149" s="47"/>
      <c r="O149" s="46"/>
      <c r="T149" s="46"/>
      <c r="U149" s="34"/>
    </row>
    <row r="150" spans="9:21" ht="15.75" customHeight="1" x14ac:dyDescent="0.2">
      <c r="I150" s="46"/>
      <c r="J150" s="47"/>
      <c r="O150" s="46"/>
      <c r="T150" s="46"/>
      <c r="U150" s="49"/>
    </row>
    <row r="151" spans="9:21" ht="15.75" customHeight="1" x14ac:dyDescent="0.2">
      <c r="I151" s="46"/>
      <c r="J151" s="47"/>
      <c r="O151" s="46"/>
      <c r="T151" s="46"/>
      <c r="U151" s="34"/>
    </row>
    <row r="152" spans="9:21" ht="15.75" customHeight="1" x14ac:dyDescent="0.2">
      <c r="I152" s="46"/>
      <c r="J152" s="47"/>
      <c r="O152" s="46"/>
      <c r="T152" s="46"/>
      <c r="U152" s="49"/>
    </row>
    <row r="153" spans="9:21" ht="15.75" customHeight="1" x14ac:dyDescent="0.2">
      <c r="I153" s="46"/>
      <c r="J153" s="47"/>
      <c r="O153" s="46"/>
      <c r="T153" s="46"/>
      <c r="U153" s="34"/>
    </row>
    <row r="154" spans="9:21" ht="15.75" customHeight="1" x14ac:dyDescent="0.2">
      <c r="I154" s="46"/>
      <c r="J154" s="47"/>
      <c r="O154" s="46"/>
      <c r="T154" s="46"/>
      <c r="U154" s="49"/>
    </row>
    <row r="155" spans="9:21" ht="15.75" customHeight="1" x14ac:dyDescent="0.2">
      <c r="I155" s="46"/>
      <c r="J155" s="47"/>
      <c r="O155" s="46"/>
      <c r="T155" s="46"/>
      <c r="U155" s="34"/>
    </row>
    <row r="156" spans="9:21" ht="15.75" customHeight="1" x14ac:dyDescent="0.2">
      <c r="I156" s="46"/>
      <c r="J156" s="47"/>
      <c r="O156" s="46"/>
      <c r="T156" s="46"/>
      <c r="U156" s="46"/>
    </row>
    <row r="157" spans="9:21" ht="15.75" customHeight="1" x14ac:dyDescent="0.2">
      <c r="I157" s="46"/>
      <c r="J157" s="47"/>
      <c r="O157" s="46"/>
      <c r="T157" s="46"/>
      <c r="U157" s="46"/>
    </row>
    <row r="158" spans="9:21" ht="15.75" customHeight="1" x14ac:dyDescent="0.2">
      <c r="I158" s="46"/>
      <c r="J158" s="47"/>
      <c r="O158" s="46"/>
      <c r="T158" s="46"/>
      <c r="U158" s="46"/>
    </row>
    <row r="159" spans="9:21" ht="15.75" customHeight="1" x14ac:dyDescent="0.2">
      <c r="I159" s="46"/>
      <c r="J159" s="47"/>
      <c r="O159" s="46"/>
      <c r="T159" s="46"/>
      <c r="U159" s="46"/>
    </row>
    <row r="160" spans="9:21" ht="15.75" customHeight="1" x14ac:dyDescent="0.2">
      <c r="I160" s="46"/>
      <c r="J160" s="47"/>
      <c r="O160" s="46"/>
      <c r="T160" s="46"/>
      <c r="U160" s="46"/>
    </row>
    <row r="161" spans="9:21" ht="15.75" customHeight="1" x14ac:dyDescent="0.2">
      <c r="I161" s="46"/>
      <c r="J161" s="47"/>
      <c r="O161" s="46"/>
      <c r="T161" s="46"/>
      <c r="U161" s="46"/>
    </row>
    <row r="162" spans="9:21" ht="15.75" customHeight="1" x14ac:dyDescent="0.2">
      <c r="I162" s="46"/>
      <c r="J162" s="47"/>
      <c r="O162" s="46"/>
      <c r="T162" s="46"/>
      <c r="U162" s="46"/>
    </row>
    <row r="163" spans="9:21" ht="15.75" customHeight="1" x14ac:dyDescent="0.2">
      <c r="I163" s="46"/>
      <c r="J163" s="47"/>
      <c r="O163" s="46"/>
      <c r="T163" s="46"/>
      <c r="U163" s="46"/>
    </row>
    <row r="164" spans="9:21" ht="15.75" customHeight="1" x14ac:dyDescent="0.2">
      <c r="I164" s="46"/>
      <c r="J164" s="47"/>
      <c r="O164" s="46"/>
      <c r="T164" s="46"/>
      <c r="U164" s="46"/>
    </row>
    <row r="165" spans="9:21" ht="15.75" customHeight="1" x14ac:dyDescent="0.2">
      <c r="I165" s="46"/>
      <c r="J165" s="47"/>
      <c r="O165" s="46"/>
      <c r="T165" s="46"/>
      <c r="U165" s="46"/>
    </row>
    <row r="166" spans="9:21" ht="15.75" customHeight="1" x14ac:dyDescent="0.2">
      <c r="I166" s="46"/>
      <c r="J166" s="47"/>
      <c r="O166" s="46"/>
      <c r="T166" s="46"/>
      <c r="U166" s="46"/>
    </row>
    <row r="167" spans="9:21" ht="15.75" customHeight="1" x14ac:dyDescent="0.2">
      <c r="I167" s="46"/>
      <c r="J167" s="47"/>
      <c r="O167" s="46"/>
      <c r="T167" s="46"/>
      <c r="U167" s="46"/>
    </row>
    <row r="168" spans="9:21" ht="15.75" customHeight="1" x14ac:dyDescent="0.2">
      <c r="I168" s="46"/>
      <c r="J168" s="47"/>
      <c r="O168" s="46"/>
      <c r="T168" s="46"/>
      <c r="U168" s="46"/>
    </row>
    <row r="169" spans="9:21" ht="15.75" customHeight="1" x14ac:dyDescent="0.2">
      <c r="I169" s="46"/>
      <c r="J169" s="47"/>
      <c r="O169" s="46"/>
      <c r="T169" s="46"/>
      <c r="U169" s="46"/>
    </row>
    <row r="170" spans="9:21" ht="15.75" customHeight="1" x14ac:dyDescent="0.2">
      <c r="I170" s="46"/>
      <c r="J170" s="47"/>
      <c r="O170" s="46"/>
      <c r="T170" s="46"/>
      <c r="U170" s="46"/>
    </row>
    <row r="171" spans="9:21" ht="15.75" customHeight="1" x14ac:dyDescent="0.2">
      <c r="I171" s="46"/>
      <c r="J171" s="47"/>
      <c r="O171" s="46"/>
      <c r="T171" s="46"/>
      <c r="U171" s="46"/>
    </row>
    <row r="172" spans="9:21" ht="15.75" customHeight="1" x14ac:dyDescent="0.2">
      <c r="I172" s="46"/>
      <c r="J172" s="47"/>
      <c r="O172" s="46"/>
      <c r="T172" s="46"/>
      <c r="U172" s="46"/>
    </row>
    <row r="173" spans="9:21" ht="15.75" customHeight="1" x14ac:dyDescent="0.2">
      <c r="I173" s="46"/>
      <c r="J173" s="47"/>
      <c r="O173" s="46"/>
      <c r="T173" s="46"/>
      <c r="U173" s="46"/>
    </row>
    <row r="174" spans="9:21" ht="15.75" customHeight="1" x14ac:dyDescent="0.2">
      <c r="I174" s="46"/>
      <c r="J174" s="47"/>
      <c r="O174" s="46"/>
      <c r="T174" s="46"/>
      <c r="U174" s="46"/>
    </row>
    <row r="175" spans="9:21" ht="15.75" customHeight="1" x14ac:dyDescent="0.2">
      <c r="I175" s="46"/>
      <c r="J175" s="47"/>
      <c r="O175" s="46"/>
      <c r="T175" s="46"/>
      <c r="U175" s="46"/>
    </row>
    <row r="176" spans="9:21" ht="15.75" customHeight="1" x14ac:dyDescent="0.2">
      <c r="I176" s="46"/>
      <c r="J176" s="47"/>
      <c r="O176" s="46"/>
      <c r="T176" s="46"/>
      <c r="U176" s="46"/>
    </row>
    <row r="177" spans="9:21" ht="15.75" customHeight="1" x14ac:dyDescent="0.2">
      <c r="I177" s="46"/>
      <c r="J177" s="47"/>
      <c r="O177" s="46"/>
      <c r="T177" s="46"/>
      <c r="U177" s="46"/>
    </row>
    <row r="178" spans="9:21" ht="15.75" customHeight="1" x14ac:dyDescent="0.2">
      <c r="I178" s="46"/>
      <c r="J178" s="47"/>
      <c r="O178" s="46"/>
      <c r="T178" s="46"/>
      <c r="U178" s="46"/>
    </row>
    <row r="179" spans="9:21" ht="15.75" customHeight="1" x14ac:dyDescent="0.2">
      <c r="I179" s="46"/>
      <c r="J179" s="47"/>
      <c r="O179" s="46"/>
      <c r="T179" s="46"/>
      <c r="U179" s="46"/>
    </row>
    <row r="180" spans="9:21" ht="15.75" customHeight="1" x14ac:dyDescent="0.2">
      <c r="I180" s="46"/>
      <c r="J180" s="47"/>
      <c r="O180" s="46"/>
      <c r="T180" s="46"/>
      <c r="U180" s="46"/>
    </row>
    <row r="181" spans="9:21" ht="15.75" customHeight="1" x14ac:dyDescent="0.2">
      <c r="I181" s="46"/>
      <c r="J181" s="47"/>
      <c r="O181" s="46"/>
      <c r="T181" s="46"/>
      <c r="U181" s="46"/>
    </row>
    <row r="182" spans="9:21" ht="15.75" customHeight="1" x14ac:dyDescent="0.2">
      <c r="I182" s="46"/>
      <c r="J182" s="47"/>
      <c r="O182" s="46"/>
      <c r="T182" s="46"/>
      <c r="U182" s="46"/>
    </row>
    <row r="183" spans="9:21" ht="15.75" customHeight="1" x14ac:dyDescent="0.2">
      <c r="I183" s="46"/>
      <c r="J183" s="47"/>
      <c r="O183" s="46"/>
      <c r="T183" s="46"/>
      <c r="U183" s="46"/>
    </row>
    <row r="184" spans="9:21" ht="15.75" customHeight="1" x14ac:dyDescent="0.2">
      <c r="I184" s="46"/>
      <c r="J184" s="47"/>
      <c r="O184" s="46"/>
      <c r="T184" s="46"/>
      <c r="U184" s="46"/>
    </row>
    <row r="185" spans="9:21" ht="15.75" customHeight="1" x14ac:dyDescent="0.2">
      <c r="I185" s="46"/>
      <c r="J185" s="47"/>
      <c r="O185" s="46"/>
      <c r="T185" s="46"/>
      <c r="U185" s="46"/>
    </row>
    <row r="186" spans="9:21" ht="15.75" customHeight="1" x14ac:dyDescent="0.2">
      <c r="I186" s="46"/>
      <c r="J186" s="47"/>
      <c r="O186" s="46"/>
      <c r="T186" s="46"/>
      <c r="U186" s="46"/>
    </row>
    <row r="187" spans="9:21" ht="15.75" customHeight="1" x14ac:dyDescent="0.2">
      <c r="I187" s="46"/>
      <c r="J187" s="47"/>
      <c r="O187" s="46"/>
      <c r="T187" s="46"/>
      <c r="U187" s="46"/>
    </row>
    <row r="188" spans="9:21" ht="15.75" customHeight="1" x14ac:dyDescent="0.2">
      <c r="I188" s="46"/>
      <c r="J188" s="47"/>
      <c r="O188" s="46"/>
      <c r="T188" s="46"/>
      <c r="U188" s="46"/>
    </row>
    <row r="189" spans="9:21" ht="15.75" customHeight="1" x14ac:dyDescent="0.2">
      <c r="I189" s="46"/>
      <c r="J189" s="47"/>
      <c r="O189" s="46"/>
      <c r="T189" s="46"/>
      <c r="U189" s="46"/>
    </row>
    <row r="190" spans="9:21" ht="15.75" customHeight="1" x14ac:dyDescent="0.2">
      <c r="I190" s="46"/>
      <c r="J190" s="47"/>
      <c r="O190" s="46"/>
      <c r="T190" s="46"/>
      <c r="U190" s="46"/>
    </row>
    <row r="191" spans="9:21" ht="15.75" customHeight="1" x14ac:dyDescent="0.2">
      <c r="I191" s="46"/>
      <c r="J191" s="47"/>
      <c r="O191" s="46"/>
      <c r="T191" s="46"/>
      <c r="U191" s="46"/>
    </row>
    <row r="192" spans="9:21" ht="15.75" customHeight="1" x14ac:dyDescent="0.2">
      <c r="I192" s="46"/>
      <c r="J192" s="47"/>
      <c r="O192" s="46"/>
      <c r="T192" s="46"/>
      <c r="U192" s="46"/>
    </row>
    <row r="193" spans="9:21" ht="15.75" customHeight="1" x14ac:dyDescent="0.2">
      <c r="I193" s="46"/>
      <c r="J193" s="47"/>
      <c r="O193" s="46"/>
      <c r="T193" s="46"/>
      <c r="U193" s="46"/>
    </row>
    <row r="194" spans="9:21" ht="15.75" customHeight="1" x14ac:dyDescent="0.2">
      <c r="I194" s="46"/>
      <c r="J194" s="47"/>
      <c r="O194" s="46"/>
      <c r="T194" s="46"/>
      <c r="U194" s="46"/>
    </row>
    <row r="195" spans="9:21" ht="15.75" customHeight="1" x14ac:dyDescent="0.2">
      <c r="I195" s="46"/>
      <c r="J195" s="47"/>
      <c r="O195" s="46"/>
      <c r="T195" s="46"/>
      <c r="U195" s="46"/>
    </row>
    <row r="196" spans="9:21" ht="15.75" customHeight="1" x14ac:dyDescent="0.2">
      <c r="I196" s="46"/>
      <c r="J196" s="47"/>
      <c r="O196" s="46"/>
      <c r="T196" s="46"/>
      <c r="U196" s="46"/>
    </row>
    <row r="197" spans="9:21" ht="15.75" customHeight="1" x14ac:dyDescent="0.2">
      <c r="I197" s="46"/>
      <c r="J197" s="47"/>
      <c r="O197" s="46"/>
      <c r="T197" s="46"/>
      <c r="U197" s="46"/>
    </row>
    <row r="198" spans="9:21" ht="15.75" customHeight="1" x14ac:dyDescent="0.2">
      <c r="I198" s="46"/>
      <c r="J198" s="47"/>
      <c r="O198" s="46"/>
      <c r="T198" s="46"/>
      <c r="U198" s="46"/>
    </row>
    <row r="199" spans="9:21" ht="15.75" customHeight="1" x14ac:dyDescent="0.2">
      <c r="I199" s="46"/>
      <c r="J199" s="47"/>
      <c r="O199" s="46"/>
      <c r="T199" s="46"/>
      <c r="U199" s="46"/>
    </row>
    <row r="200" spans="9:21" ht="15.75" customHeight="1" x14ac:dyDescent="0.2">
      <c r="I200" s="46"/>
      <c r="J200" s="47"/>
      <c r="O200" s="46"/>
      <c r="T200" s="46"/>
      <c r="U200" s="46"/>
    </row>
    <row r="201" spans="9:21" ht="15.75" customHeight="1" x14ac:dyDescent="0.2">
      <c r="I201" s="46"/>
      <c r="J201" s="47"/>
      <c r="O201" s="46"/>
      <c r="T201" s="46"/>
      <c r="U201" s="46"/>
    </row>
    <row r="202" spans="9:21" ht="15.75" customHeight="1" x14ac:dyDescent="0.2">
      <c r="I202" s="46"/>
      <c r="J202" s="47"/>
      <c r="O202" s="46"/>
      <c r="T202" s="46"/>
      <c r="U202" s="46"/>
    </row>
    <row r="203" spans="9:21" ht="15.75" customHeight="1" x14ac:dyDescent="0.2">
      <c r="I203" s="46"/>
      <c r="J203" s="47"/>
      <c r="O203" s="46"/>
      <c r="T203" s="46"/>
      <c r="U203" s="46"/>
    </row>
    <row r="204" spans="9:21" ht="15.75" customHeight="1" x14ac:dyDescent="0.2">
      <c r="I204" s="46"/>
      <c r="J204" s="47"/>
      <c r="O204" s="46"/>
      <c r="T204" s="46"/>
      <c r="U204" s="46"/>
    </row>
    <row r="205" spans="9:21" ht="15.75" customHeight="1" x14ac:dyDescent="0.2">
      <c r="I205" s="46"/>
      <c r="J205" s="47"/>
      <c r="O205" s="46"/>
      <c r="T205" s="46"/>
      <c r="U205" s="46"/>
    </row>
    <row r="206" spans="9:21" ht="15.75" customHeight="1" x14ac:dyDescent="0.2">
      <c r="I206" s="46"/>
      <c r="J206" s="47"/>
      <c r="O206" s="46"/>
      <c r="T206" s="46"/>
      <c r="U206" s="46"/>
    </row>
    <row r="207" spans="9:21" ht="15.75" customHeight="1" x14ac:dyDescent="0.2">
      <c r="I207" s="46"/>
      <c r="J207" s="47"/>
      <c r="O207" s="46"/>
      <c r="T207" s="46"/>
      <c r="U207" s="46"/>
    </row>
    <row r="208" spans="9:21" ht="15.75" customHeight="1" x14ac:dyDescent="0.2">
      <c r="I208" s="46"/>
      <c r="J208" s="47"/>
      <c r="O208" s="46"/>
      <c r="T208" s="46"/>
      <c r="U208" s="46"/>
    </row>
    <row r="209" spans="9:21" ht="15.75" customHeight="1" x14ac:dyDescent="0.2">
      <c r="I209" s="46"/>
      <c r="J209" s="47"/>
      <c r="O209" s="46"/>
      <c r="T209" s="46"/>
      <c r="U209" s="46"/>
    </row>
    <row r="210" spans="9:21" ht="15.75" customHeight="1" x14ac:dyDescent="0.2">
      <c r="I210" s="46"/>
      <c r="J210" s="47"/>
      <c r="O210" s="46"/>
      <c r="T210" s="46"/>
      <c r="U210" s="46"/>
    </row>
    <row r="211" spans="9:21" ht="15.75" customHeight="1" x14ac:dyDescent="0.2">
      <c r="I211" s="46"/>
      <c r="J211" s="47"/>
      <c r="O211" s="46"/>
      <c r="T211" s="46"/>
      <c r="U211" s="46"/>
    </row>
    <row r="212" spans="9:21" ht="15.75" customHeight="1" x14ac:dyDescent="0.2">
      <c r="I212" s="46"/>
      <c r="J212" s="47"/>
      <c r="O212" s="46"/>
      <c r="T212" s="46"/>
      <c r="U212" s="46"/>
    </row>
    <row r="213" spans="9:21" ht="15.75" customHeight="1" x14ac:dyDescent="0.2">
      <c r="I213" s="46"/>
      <c r="J213" s="47"/>
      <c r="O213" s="46"/>
      <c r="T213" s="46"/>
      <c r="U213" s="46"/>
    </row>
    <row r="214" spans="9:21" ht="15.75" customHeight="1" x14ac:dyDescent="0.2">
      <c r="I214" s="46"/>
      <c r="J214" s="47"/>
      <c r="O214" s="46"/>
      <c r="T214" s="46"/>
      <c r="U214" s="46"/>
    </row>
    <row r="215" spans="9:21" ht="15.75" customHeight="1" x14ac:dyDescent="0.2">
      <c r="I215" s="46"/>
      <c r="J215" s="47"/>
      <c r="O215" s="46"/>
      <c r="T215" s="46"/>
      <c r="U215" s="46"/>
    </row>
    <row r="216" spans="9:21" ht="15.75" customHeight="1" x14ac:dyDescent="0.2">
      <c r="I216" s="46"/>
      <c r="J216" s="47"/>
      <c r="O216" s="46"/>
      <c r="T216" s="46"/>
      <c r="U216" s="46"/>
    </row>
    <row r="217" spans="9:21" ht="15.75" customHeight="1" x14ac:dyDescent="0.2">
      <c r="I217" s="46"/>
      <c r="J217" s="47"/>
      <c r="O217" s="46"/>
      <c r="T217" s="46"/>
      <c r="U217" s="46"/>
    </row>
    <row r="218" spans="9:21" ht="15.75" customHeight="1" x14ac:dyDescent="0.2">
      <c r="I218" s="46"/>
      <c r="J218" s="47"/>
      <c r="O218" s="46"/>
      <c r="T218" s="46"/>
      <c r="U218" s="46"/>
    </row>
    <row r="219" spans="9:21" ht="15.75" customHeight="1" x14ac:dyDescent="0.2">
      <c r="I219" s="46"/>
      <c r="J219" s="47"/>
      <c r="O219" s="46"/>
      <c r="T219" s="46"/>
      <c r="U219" s="46"/>
    </row>
    <row r="220" spans="9:21" ht="15.75" customHeight="1" x14ac:dyDescent="0.2">
      <c r="I220" s="46"/>
      <c r="J220" s="47"/>
      <c r="O220" s="46"/>
      <c r="T220" s="46"/>
      <c r="U220" s="46"/>
    </row>
    <row r="221" spans="9:21" ht="15.75" customHeight="1" x14ac:dyDescent="0.2">
      <c r="I221" s="46"/>
      <c r="J221" s="47"/>
      <c r="O221" s="46"/>
      <c r="T221" s="46"/>
      <c r="U221" s="46"/>
    </row>
    <row r="222" spans="9:21" ht="15.75" customHeight="1" x14ac:dyDescent="0.2">
      <c r="I222" s="46"/>
      <c r="J222" s="47"/>
      <c r="O222" s="46"/>
      <c r="T222" s="46"/>
      <c r="U222" s="46"/>
    </row>
    <row r="223" spans="9:21" ht="15.75" customHeight="1" x14ac:dyDescent="0.2">
      <c r="I223" s="46"/>
      <c r="J223" s="47"/>
      <c r="O223" s="46"/>
      <c r="T223" s="46"/>
      <c r="U223" s="46"/>
    </row>
    <row r="224" spans="9:21" ht="15.75" customHeight="1" x14ac:dyDescent="0.2">
      <c r="I224" s="46"/>
      <c r="J224" s="47"/>
      <c r="O224" s="46"/>
      <c r="T224" s="46"/>
      <c r="U224" s="46"/>
    </row>
    <row r="225" spans="9:21" ht="15.75" customHeight="1" x14ac:dyDescent="0.2">
      <c r="I225" s="46"/>
      <c r="J225" s="47"/>
      <c r="O225" s="46"/>
      <c r="T225" s="46"/>
      <c r="U225" s="46"/>
    </row>
    <row r="226" spans="9:21" ht="15.75" customHeight="1" x14ac:dyDescent="0.2">
      <c r="I226" s="46"/>
      <c r="J226" s="47"/>
      <c r="O226" s="46"/>
      <c r="T226" s="46"/>
      <c r="U226" s="46"/>
    </row>
    <row r="227" spans="9:21" ht="15.75" customHeight="1" x14ac:dyDescent="0.2">
      <c r="I227" s="46"/>
      <c r="J227" s="47"/>
      <c r="O227" s="46"/>
      <c r="T227" s="46"/>
      <c r="U227" s="46"/>
    </row>
    <row r="228" spans="9:21" ht="15.75" customHeight="1" x14ac:dyDescent="0.2">
      <c r="I228" s="46"/>
      <c r="J228" s="47"/>
      <c r="O228" s="46"/>
      <c r="T228" s="46"/>
      <c r="U228" s="46"/>
    </row>
    <row r="229" spans="9:21" ht="15.75" customHeight="1" x14ac:dyDescent="0.2">
      <c r="I229" s="46"/>
      <c r="J229" s="47"/>
      <c r="O229" s="46"/>
      <c r="T229" s="46"/>
      <c r="U229" s="46"/>
    </row>
    <row r="230" spans="9:21" ht="15.75" customHeight="1" x14ac:dyDescent="0.2">
      <c r="I230" s="46"/>
      <c r="J230" s="47"/>
      <c r="O230" s="46"/>
      <c r="T230" s="46"/>
      <c r="U230" s="46"/>
    </row>
    <row r="231" spans="9:21" ht="15.75" customHeight="1" x14ac:dyDescent="0.2">
      <c r="I231" s="46"/>
      <c r="J231" s="47"/>
      <c r="O231" s="46"/>
      <c r="T231" s="46"/>
      <c r="U231" s="46"/>
    </row>
    <row r="232" spans="9:21" ht="15.75" customHeight="1" x14ac:dyDescent="0.2">
      <c r="I232" s="46"/>
      <c r="J232" s="47"/>
      <c r="O232" s="46"/>
      <c r="T232" s="46"/>
      <c r="U232" s="46"/>
    </row>
    <row r="233" spans="9:21" ht="15.75" customHeight="1" x14ac:dyDescent="0.2">
      <c r="I233" s="46"/>
      <c r="J233" s="47"/>
      <c r="O233" s="46"/>
      <c r="T233" s="46"/>
      <c r="U233" s="46"/>
    </row>
    <row r="234" spans="9:21" ht="15.75" customHeight="1" x14ac:dyDescent="0.2">
      <c r="I234" s="46"/>
      <c r="J234" s="47"/>
      <c r="O234" s="46"/>
      <c r="T234" s="46"/>
      <c r="U234" s="46"/>
    </row>
    <row r="235" spans="9:21" ht="15.75" customHeight="1" x14ac:dyDescent="0.2">
      <c r="I235" s="46"/>
      <c r="J235" s="47"/>
      <c r="O235" s="46"/>
      <c r="T235" s="46"/>
      <c r="U235" s="46"/>
    </row>
    <row r="236" spans="9:21" ht="15.75" customHeight="1" x14ac:dyDescent="0.2">
      <c r="I236" s="46"/>
      <c r="J236" s="47"/>
      <c r="O236" s="46"/>
      <c r="T236" s="46"/>
      <c r="U236" s="46"/>
    </row>
    <row r="237" spans="9:21" ht="15.75" customHeight="1" x14ac:dyDescent="0.2">
      <c r="I237" s="46"/>
      <c r="J237" s="47"/>
      <c r="O237" s="46"/>
      <c r="T237" s="46"/>
      <c r="U237" s="46"/>
    </row>
    <row r="238" spans="9:21" ht="15.75" customHeight="1" x14ac:dyDescent="0.2">
      <c r="I238" s="46"/>
      <c r="J238" s="47"/>
      <c r="O238" s="46"/>
      <c r="T238" s="46"/>
      <c r="U238" s="46"/>
    </row>
    <row r="239" spans="9:21" ht="15.75" customHeight="1" x14ac:dyDescent="0.2">
      <c r="I239" s="46"/>
      <c r="J239" s="47"/>
      <c r="O239" s="46"/>
      <c r="T239" s="46"/>
      <c r="U239" s="46"/>
    </row>
    <row r="240" spans="9:21" ht="15.75" customHeight="1" x14ac:dyDescent="0.2">
      <c r="I240" s="46"/>
      <c r="J240" s="47"/>
      <c r="O240" s="46"/>
      <c r="T240" s="46"/>
      <c r="U240" s="46"/>
    </row>
    <row r="241" spans="9:21" ht="15.75" customHeight="1" x14ac:dyDescent="0.2">
      <c r="I241" s="46"/>
      <c r="J241" s="47"/>
      <c r="O241" s="46"/>
      <c r="T241" s="46"/>
      <c r="U241" s="46"/>
    </row>
    <row r="242" spans="9:21" ht="15.75" customHeight="1" x14ac:dyDescent="0.2">
      <c r="I242" s="46"/>
      <c r="J242" s="47"/>
      <c r="O242" s="46"/>
      <c r="T242" s="46"/>
      <c r="U242" s="46"/>
    </row>
    <row r="243" spans="9:21" ht="15.75" customHeight="1" x14ac:dyDescent="0.2">
      <c r="I243" s="46"/>
      <c r="J243" s="47"/>
      <c r="O243" s="46"/>
      <c r="T243" s="46"/>
      <c r="U243" s="46"/>
    </row>
    <row r="244" spans="9:21" ht="15.75" customHeight="1" x14ac:dyDescent="0.2">
      <c r="I244" s="46"/>
      <c r="J244" s="47"/>
      <c r="O244" s="46"/>
      <c r="T244" s="46"/>
      <c r="U244" s="46"/>
    </row>
    <row r="245" spans="9:21" ht="15.75" customHeight="1" x14ac:dyDescent="0.2">
      <c r="I245" s="46"/>
      <c r="J245" s="47"/>
      <c r="O245" s="46"/>
      <c r="T245" s="46"/>
      <c r="U245" s="46"/>
    </row>
    <row r="246" spans="9:21" ht="15.75" customHeight="1" x14ac:dyDescent="0.2">
      <c r="I246" s="46"/>
      <c r="J246" s="47"/>
      <c r="O246" s="46"/>
      <c r="T246" s="46"/>
      <c r="U246" s="46"/>
    </row>
    <row r="247" spans="9:21" ht="15.75" customHeight="1" x14ac:dyDescent="0.2">
      <c r="I247" s="46"/>
      <c r="J247" s="47"/>
      <c r="O247" s="46"/>
      <c r="T247" s="46"/>
      <c r="U247" s="46"/>
    </row>
    <row r="248" spans="9:21" ht="15.75" customHeight="1" x14ac:dyDescent="0.2">
      <c r="I248" s="46"/>
      <c r="J248" s="47"/>
      <c r="O248" s="46"/>
      <c r="T248" s="46"/>
      <c r="U248" s="46"/>
    </row>
    <row r="249" spans="9:21" ht="15.75" customHeight="1" x14ac:dyDescent="0.2">
      <c r="I249" s="46"/>
      <c r="J249" s="47"/>
      <c r="O249" s="46"/>
      <c r="T249" s="46"/>
      <c r="U249" s="46"/>
    </row>
    <row r="250" spans="9:21" ht="15.75" customHeight="1" x14ac:dyDescent="0.2">
      <c r="I250" s="46"/>
      <c r="J250" s="47"/>
      <c r="O250" s="46"/>
      <c r="T250" s="46"/>
      <c r="U250" s="46"/>
    </row>
    <row r="251" spans="9:21" ht="15.75" customHeight="1" x14ac:dyDescent="0.2">
      <c r="I251" s="46"/>
      <c r="J251" s="47"/>
      <c r="O251" s="46"/>
      <c r="T251" s="46"/>
      <c r="U251" s="46"/>
    </row>
    <row r="252" spans="9:21" ht="15.75" customHeight="1" x14ac:dyDescent="0.2">
      <c r="I252" s="46"/>
      <c r="J252" s="47"/>
      <c r="O252" s="46"/>
      <c r="T252" s="46"/>
      <c r="U252" s="46"/>
    </row>
    <row r="253" spans="9:21" ht="15.75" customHeight="1" x14ac:dyDescent="0.2">
      <c r="I253" s="46"/>
      <c r="J253" s="47"/>
      <c r="O253" s="46"/>
      <c r="T253" s="46"/>
      <c r="U253" s="46"/>
    </row>
    <row r="254" spans="9:21" ht="15.75" customHeight="1" x14ac:dyDescent="0.2">
      <c r="I254" s="46"/>
      <c r="J254" s="47"/>
      <c r="O254" s="46"/>
      <c r="T254" s="46"/>
      <c r="U254" s="46"/>
    </row>
    <row r="255" spans="9:21" ht="15.75" customHeight="1" x14ac:dyDescent="0.2">
      <c r="I255" s="46"/>
      <c r="J255" s="47"/>
      <c r="O255" s="46"/>
      <c r="T255" s="46"/>
      <c r="U255" s="46"/>
    </row>
    <row r="256" spans="9:21" ht="15.75" customHeight="1" x14ac:dyDescent="0.2">
      <c r="I256" s="46"/>
      <c r="J256" s="47"/>
      <c r="O256" s="46"/>
      <c r="T256" s="46"/>
      <c r="U256" s="46"/>
    </row>
    <row r="257" spans="9:21" ht="15.75" customHeight="1" x14ac:dyDescent="0.2">
      <c r="I257" s="46"/>
      <c r="J257" s="47"/>
      <c r="O257" s="46"/>
      <c r="T257" s="46"/>
      <c r="U257" s="46"/>
    </row>
    <row r="258" spans="9:21" ht="15.75" customHeight="1" x14ac:dyDescent="0.2">
      <c r="I258" s="46"/>
      <c r="J258" s="47"/>
      <c r="O258" s="46"/>
      <c r="T258" s="46"/>
      <c r="U258" s="46"/>
    </row>
    <row r="259" spans="9:21" ht="15.75" customHeight="1" x14ac:dyDescent="0.2">
      <c r="I259" s="46"/>
      <c r="J259" s="47"/>
      <c r="O259" s="46"/>
      <c r="T259" s="46"/>
      <c r="U259" s="46"/>
    </row>
    <row r="260" spans="9:21" ht="15.75" customHeight="1" x14ac:dyDescent="0.2">
      <c r="I260" s="46"/>
      <c r="J260" s="47"/>
      <c r="O260" s="46"/>
      <c r="T260" s="46"/>
      <c r="U260" s="46"/>
    </row>
    <row r="261" spans="9:21" ht="15.75" customHeight="1" x14ac:dyDescent="0.2">
      <c r="I261" s="46"/>
      <c r="J261" s="47"/>
      <c r="O261" s="46"/>
      <c r="T261" s="46"/>
      <c r="U261" s="46"/>
    </row>
    <row r="262" spans="9:21" ht="15.75" customHeight="1" x14ac:dyDescent="0.2">
      <c r="I262" s="46"/>
      <c r="J262" s="47"/>
      <c r="O262" s="46"/>
      <c r="T262" s="46"/>
      <c r="U262" s="46"/>
    </row>
    <row r="263" spans="9:21" ht="15.75" customHeight="1" x14ac:dyDescent="0.2">
      <c r="I263" s="46"/>
      <c r="J263" s="47"/>
      <c r="O263" s="46"/>
      <c r="T263" s="46"/>
      <c r="U263" s="46"/>
    </row>
    <row r="264" spans="9:21" ht="15.75" customHeight="1" x14ac:dyDescent="0.2">
      <c r="I264" s="46"/>
      <c r="J264" s="47"/>
      <c r="O264" s="46"/>
      <c r="T264" s="46"/>
      <c r="U264" s="46"/>
    </row>
    <row r="265" spans="9:21" ht="15.75" customHeight="1" x14ac:dyDescent="0.2">
      <c r="I265" s="46"/>
      <c r="J265" s="47"/>
      <c r="O265" s="46"/>
      <c r="T265" s="46"/>
      <c r="U265" s="46"/>
    </row>
    <row r="266" spans="9:21" ht="15.75" customHeight="1" x14ac:dyDescent="0.2">
      <c r="I266" s="46"/>
      <c r="J266" s="47"/>
      <c r="O266" s="46"/>
      <c r="T266" s="46"/>
      <c r="U266" s="46"/>
    </row>
    <row r="267" spans="9:21" ht="15.75" customHeight="1" x14ac:dyDescent="0.2">
      <c r="I267" s="46"/>
      <c r="J267" s="47"/>
      <c r="O267" s="46"/>
      <c r="T267" s="46"/>
      <c r="U267" s="46"/>
    </row>
    <row r="268" spans="9:21" ht="15.75" customHeight="1" x14ac:dyDescent="0.2">
      <c r="I268" s="46"/>
      <c r="J268" s="47"/>
      <c r="O268" s="46"/>
      <c r="T268" s="46"/>
      <c r="U268" s="46"/>
    </row>
    <row r="269" spans="9:21" ht="15.75" customHeight="1" x14ac:dyDescent="0.2">
      <c r="I269" s="46"/>
      <c r="J269" s="47"/>
      <c r="O269" s="46"/>
      <c r="T269" s="46"/>
      <c r="U269" s="46"/>
    </row>
    <row r="270" spans="9:21" ht="15.75" customHeight="1" x14ac:dyDescent="0.2">
      <c r="I270" s="46"/>
      <c r="J270" s="47"/>
      <c r="O270" s="46"/>
      <c r="T270" s="46"/>
      <c r="U270" s="46"/>
    </row>
    <row r="271" spans="9:21" ht="15.75" customHeight="1" x14ac:dyDescent="0.2">
      <c r="I271" s="46"/>
      <c r="J271" s="47"/>
      <c r="O271" s="46"/>
      <c r="T271" s="46"/>
      <c r="U271" s="46"/>
    </row>
    <row r="272" spans="9:21" ht="15.75" customHeight="1" x14ac:dyDescent="0.2">
      <c r="I272" s="46"/>
      <c r="J272" s="47"/>
      <c r="O272" s="46"/>
      <c r="T272" s="46"/>
      <c r="U272" s="46"/>
    </row>
    <row r="273" spans="9:21" ht="15.75" customHeight="1" x14ac:dyDescent="0.2">
      <c r="I273" s="46"/>
      <c r="J273" s="47"/>
      <c r="O273" s="46"/>
      <c r="T273" s="46"/>
      <c r="U273" s="46"/>
    </row>
    <row r="274" spans="9:21" ht="15.75" customHeight="1" x14ac:dyDescent="0.2">
      <c r="I274" s="46"/>
      <c r="J274" s="47"/>
      <c r="O274" s="46"/>
      <c r="T274" s="46"/>
      <c r="U274" s="46"/>
    </row>
    <row r="275" spans="9:21" ht="15.75" customHeight="1" x14ac:dyDescent="0.2">
      <c r="I275" s="46"/>
      <c r="J275" s="47"/>
      <c r="O275" s="46"/>
      <c r="T275" s="46"/>
      <c r="U275" s="46"/>
    </row>
    <row r="276" spans="9:21" ht="15.75" customHeight="1" x14ac:dyDescent="0.2">
      <c r="I276" s="46"/>
      <c r="J276" s="47"/>
      <c r="O276" s="46"/>
      <c r="T276" s="46"/>
      <c r="U276" s="46"/>
    </row>
    <row r="277" spans="9:21" ht="15.75" customHeight="1" x14ac:dyDescent="0.2">
      <c r="I277" s="46"/>
      <c r="J277" s="47"/>
      <c r="O277" s="46"/>
      <c r="T277" s="46"/>
      <c r="U277" s="46"/>
    </row>
    <row r="278" spans="9:21" ht="15.75" customHeight="1" x14ac:dyDescent="0.2">
      <c r="I278" s="46"/>
      <c r="J278" s="47"/>
      <c r="O278" s="46"/>
      <c r="T278" s="46"/>
      <c r="U278" s="46"/>
    </row>
    <row r="279" spans="9:21" ht="15.75" customHeight="1" x14ac:dyDescent="0.2">
      <c r="I279" s="46"/>
      <c r="J279" s="47"/>
      <c r="O279" s="46"/>
      <c r="T279" s="46"/>
      <c r="U279" s="46"/>
    </row>
    <row r="280" spans="9:21" ht="15.75" customHeight="1" x14ac:dyDescent="0.2">
      <c r="I280" s="46"/>
      <c r="J280" s="47"/>
      <c r="O280" s="46"/>
      <c r="T280" s="46"/>
      <c r="U280" s="46"/>
    </row>
    <row r="281" spans="9:21" ht="15.75" customHeight="1" x14ac:dyDescent="0.2">
      <c r="J281" s="47"/>
    </row>
    <row r="282" spans="9:21" ht="15.75" customHeight="1" x14ac:dyDescent="0.2">
      <c r="J282" s="47"/>
    </row>
    <row r="283" spans="9:21" ht="15.75" customHeight="1" x14ac:dyDescent="0.2">
      <c r="J283" s="47"/>
    </row>
    <row r="284" spans="9:21" ht="15.75" customHeight="1" x14ac:dyDescent="0.2">
      <c r="J284" s="47"/>
    </row>
    <row r="285" spans="9:21" ht="15.75" customHeight="1" x14ac:dyDescent="0.2">
      <c r="J285" s="47"/>
    </row>
    <row r="286" spans="9:21" ht="15.75" customHeight="1" x14ac:dyDescent="0.2">
      <c r="J286" s="47"/>
    </row>
    <row r="287" spans="9:21" ht="15.75" customHeight="1" x14ac:dyDescent="0.2">
      <c r="J287" s="47"/>
    </row>
    <row r="288" spans="9:21" ht="15.75" customHeight="1" x14ac:dyDescent="0.2">
      <c r="J288" s="47"/>
    </row>
    <row r="289" spans="10:10" ht="15.75" customHeight="1" x14ac:dyDescent="0.2">
      <c r="J289" s="47"/>
    </row>
    <row r="290" spans="10:10" ht="15.75" customHeight="1" x14ac:dyDescent="0.2">
      <c r="J290" s="47"/>
    </row>
    <row r="291" spans="10:10" ht="15.75" customHeight="1" x14ac:dyDescent="0.2">
      <c r="J291" s="47"/>
    </row>
    <row r="292" spans="10:10" ht="15.75" customHeight="1" x14ac:dyDescent="0.2">
      <c r="J292" s="47"/>
    </row>
    <row r="293" spans="10:10" ht="15.75" customHeight="1" x14ac:dyDescent="0.2">
      <c r="J293" s="47"/>
    </row>
    <row r="294" spans="10:10" ht="15.75" customHeight="1" x14ac:dyDescent="0.2">
      <c r="J294" s="47"/>
    </row>
    <row r="295" spans="10:10" ht="15.75" customHeight="1" x14ac:dyDescent="0.2">
      <c r="J295" s="47"/>
    </row>
    <row r="296" spans="10:10" ht="15.75" customHeight="1" x14ac:dyDescent="0.2">
      <c r="J296" s="47"/>
    </row>
    <row r="297" spans="10:10" ht="15.75" customHeight="1" x14ac:dyDescent="0.2">
      <c r="J297" s="47"/>
    </row>
    <row r="298" spans="10:10" ht="15.75" customHeight="1" x14ac:dyDescent="0.2">
      <c r="J298" s="47"/>
    </row>
    <row r="299" spans="10:10" ht="15.75" customHeight="1" x14ac:dyDescent="0.2">
      <c r="J299" s="47"/>
    </row>
    <row r="300" spans="10:10" ht="15.75" customHeight="1" x14ac:dyDescent="0.2">
      <c r="J300" s="47"/>
    </row>
    <row r="301" spans="10:10" ht="15.75" customHeight="1" x14ac:dyDescent="0.2">
      <c r="J301" s="47"/>
    </row>
    <row r="302" spans="10:10" ht="15.75" customHeight="1" x14ac:dyDescent="0.2">
      <c r="J302" s="47"/>
    </row>
    <row r="303" spans="10:10" ht="15.75" customHeight="1" x14ac:dyDescent="0.2">
      <c r="J303" s="47"/>
    </row>
    <row r="304" spans="10:10" ht="15.75" customHeight="1" x14ac:dyDescent="0.2">
      <c r="J304" s="47"/>
    </row>
    <row r="305" spans="10:10" ht="15.75" customHeight="1" x14ac:dyDescent="0.2">
      <c r="J305" s="47"/>
    </row>
    <row r="306" spans="10:10" ht="15.75" customHeight="1" x14ac:dyDescent="0.2">
      <c r="J306" s="47"/>
    </row>
    <row r="307" spans="10:10" ht="15.75" customHeight="1" x14ac:dyDescent="0.2">
      <c r="J307" s="47"/>
    </row>
    <row r="308" spans="10:10" ht="15.75" customHeight="1" x14ac:dyDescent="0.2">
      <c r="J308" s="47"/>
    </row>
    <row r="309" spans="10:10" ht="15.75" customHeight="1" x14ac:dyDescent="0.2">
      <c r="J309" s="47"/>
    </row>
    <row r="310" spans="10:10" ht="15.75" customHeight="1" x14ac:dyDescent="0.2">
      <c r="J310" s="47"/>
    </row>
    <row r="311" spans="10:10" ht="15.75" customHeight="1" x14ac:dyDescent="0.2">
      <c r="J311" s="47"/>
    </row>
    <row r="312" spans="10:10" ht="15.75" customHeight="1" x14ac:dyDescent="0.2">
      <c r="J312" s="47"/>
    </row>
    <row r="313" spans="10:10" ht="15.75" customHeight="1" x14ac:dyDescent="0.2">
      <c r="J313" s="47"/>
    </row>
    <row r="314" spans="10:10" ht="15.75" customHeight="1" x14ac:dyDescent="0.2">
      <c r="J314" s="47"/>
    </row>
    <row r="315" spans="10:10" ht="15.75" customHeight="1" x14ac:dyDescent="0.2">
      <c r="J315" s="47"/>
    </row>
    <row r="316" spans="10:10" ht="15.75" customHeight="1" x14ac:dyDescent="0.2">
      <c r="J316" s="47"/>
    </row>
    <row r="317" spans="10:10" ht="15.75" customHeight="1" x14ac:dyDescent="0.2">
      <c r="J317" s="47"/>
    </row>
    <row r="318" spans="10:10" ht="15.75" customHeight="1" x14ac:dyDescent="0.2">
      <c r="J318" s="47"/>
    </row>
    <row r="319" spans="10:10" ht="15.75" customHeight="1" x14ac:dyDescent="0.2">
      <c r="J319" s="47"/>
    </row>
    <row r="320" spans="10:10" ht="15.75" customHeight="1" x14ac:dyDescent="0.2">
      <c r="J320" s="47"/>
    </row>
    <row r="321" spans="10:10" ht="15.75" customHeight="1" x14ac:dyDescent="0.2">
      <c r="J321" s="47"/>
    </row>
    <row r="322" spans="10:10" ht="15.75" customHeight="1" x14ac:dyDescent="0.2">
      <c r="J322" s="47"/>
    </row>
    <row r="323" spans="10:10" ht="15.75" customHeight="1" x14ac:dyDescent="0.2">
      <c r="J323" s="47"/>
    </row>
    <row r="324" spans="10:10" ht="15.75" customHeight="1" x14ac:dyDescent="0.2">
      <c r="J324" s="47"/>
    </row>
    <row r="325" spans="10:10" ht="15.75" customHeight="1" x14ac:dyDescent="0.2">
      <c r="J325" s="47"/>
    </row>
    <row r="326" spans="10:10" ht="15.75" customHeight="1" x14ac:dyDescent="0.2">
      <c r="J326" s="47"/>
    </row>
    <row r="327" spans="10:10" ht="15.75" customHeight="1" x14ac:dyDescent="0.2">
      <c r="J327" s="47"/>
    </row>
    <row r="328" spans="10:10" ht="15.75" customHeight="1" x14ac:dyDescent="0.2">
      <c r="J328" s="47"/>
    </row>
    <row r="329" spans="10:10" ht="15.75" customHeight="1" x14ac:dyDescent="0.2">
      <c r="J329" s="47"/>
    </row>
    <row r="330" spans="10:10" ht="15.75" customHeight="1" x14ac:dyDescent="0.2">
      <c r="J330" s="47"/>
    </row>
    <row r="331" spans="10:10" ht="15.75" customHeight="1" x14ac:dyDescent="0.2">
      <c r="J331" s="47"/>
    </row>
    <row r="332" spans="10:10" ht="15.75" customHeight="1" x14ac:dyDescent="0.2">
      <c r="J332" s="47"/>
    </row>
    <row r="333" spans="10:10" ht="15.75" customHeight="1" x14ac:dyDescent="0.2">
      <c r="J333" s="47"/>
    </row>
    <row r="334" spans="10:10" ht="15.75" customHeight="1" x14ac:dyDescent="0.2">
      <c r="J334" s="47"/>
    </row>
    <row r="335" spans="10:10" ht="15.75" customHeight="1" x14ac:dyDescent="0.2">
      <c r="J335" s="47"/>
    </row>
    <row r="336" spans="10:10" ht="15.75" customHeight="1" x14ac:dyDescent="0.2">
      <c r="J336" s="47"/>
    </row>
    <row r="337" spans="10:10" ht="15.75" customHeight="1" x14ac:dyDescent="0.2">
      <c r="J337" s="47"/>
    </row>
    <row r="338" spans="10:10" ht="15.75" customHeight="1" x14ac:dyDescent="0.2">
      <c r="J338" s="47"/>
    </row>
    <row r="339" spans="10:10" ht="15.75" customHeight="1" x14ac:dyDescent="0.2">
      <c r="J339" s="47"/>
    </row>
    <row r="340" spans="10:10" ht="15.75" customHeight="1" x14ac:dyDescent="0.2">
      <c r="J340" s="47"/>
    </row>
    <row r="341" spans="10:10" ht="15.75" customHeight="1" x14ac:dyDescent="0.2">
      <c r="J341" s="47"/>
    </row>
    <row r="342" spans="10:10" ht="15.75" customHeight="1" x14ac:dyDescent="0.2">
      <c r="J342" s="47"/>
    </row>
    <row r="343" spans="10:10" ht="15.75" customHeight="1" x14ac:dyDescent="0.2">
      <c r="J343" s="47"/>
    </row>
    <row r="344" spans="10:10" ht="15.75" customHeight="1" x14ac:dyDescent="0.2">
      <c r="J344" s="47"/>
    </row>
    <row r="345" spans="10:10" ht="15.75" customHeight="1" x14ac:dyDescent="0.2">
      <c r="J345" s="47"/>
    </row>
    <row r="346" spans="10:10" ht="15.75" customHeight="1" x14ac:dyDescent="0.2">
      <c r="J346" s="47"/>
    </row>
    <row r="347" spans="10:10" ht="15.75" customHeight="1" x14ac:dyDescent="0.2">
      <c r="J347" s="47"/>
    </row>
    <row r="348" spans="10:10" ht="15.75" customHeight="1" x14ac:dyDescent="0.2">
      <c r="J348" s="47"/>
    </row>
    <row r="349" spans="10:10" ht="15.75" customHeight="1" x14ac:dyDescent="0.2">
      <c r="J349" s="47"/>
    </row>
    <row r="350" spans="10:10" ht="15.75" customHeight="1" x14ac:dyDescent="0.2">
      <c r="J350" s="47"/>
    </row>
    <row r="351" spans="10:10" ht="15.75" customHeight="1" x14ac:dyDescent="0.2">
      <c r="J351" s="47"/>
    </row>
    <row r="352" spans="10:10" ht="15.75" customHeight="1" x14ac:dyDescent="0.2">
      <c r="J352" s="47"/>
    </row>
    <row r="353" spans="10:10" ht="15.75" customHeight="1" x14ac:dyDescent="0.2">
      <c r="J353" s="47"/>
    </row>
    <row r="354" spans="10:10" ht="15.75" customHeight="1" x14ac:dyDescent="0.2">
      <c r="J354" s="47"/>
    </row>
    <row r="355" spans="10:10" ht="15.75" customHeight="1" x14ac:dyDescent="0.2">
      <c r="J355" s="47"/>
    </row>
    <row r="356" spans="10:10" ht="15.75" customHeight="1" x14ac:dyDescent="0.2">
      <c r="J356" s="47"/>
    </row>
    <row r="357" spans="10:10" ht="15.75" customHeight="1" x14ac:dyDescent="0.2">
      <c r="J357" s="47"/>
    </row>
    <row r="358" spans="10:10" ht="15.75" customHeight="1" x14ac:dyDescent="0.2">
      <c r="J358" s="47"/>
    </row>
    <row r="359" spans="10:10" ht="15.75" customHeight="1" x14ac:dyDescent="0.2">
      <c r="J359" s="47"/>
    </row>
    <row r="360" spans="10:10" ht="15.75" customHeight="1" x14ac:dyDescent="0.2">
      <c r="J360" s="47"/>
    </row>
    <row r="361" spans="10:10" ht="15.75" customHeight="1" x14ac:dyDescent="0.2">
      <c r="J361" s="47"/>
    </row>
    <row r="362" spans="10:10" ht="15.75" customHeight="1" x14ac:dyDescent="0.2">
      <c r="J362" s="47"/>
    </row>
    <row r="363" spans="10:10" ht="15.75" customHeight="1" x14ac:dyDescent="0.2">
      <c r="J363" s="47"/>
    </row>
    <row r="364" spans="10:10" ht="15.75" customHeight="1" x14ac:dyDescent="0.2">
      <c r="J364" s="47"/>
    </row>
    <row r="365" spans="10:10" ht="15.75" customHeight="1" x14ac:dyDescent="0.2">
      <c r="J365" s="47"/>
    </row>
    <row r="366" spans="10:10" ht="15.75" customHeight="1" x14ac:dyDescent="0.2">
      <c r="J366" s="47"/>
    </row>
    <row r="367" spans="10:10" ht="15.75" customHeight="1" x14ac:dyDescent="0.2">
      <c r="J367" s="47"/>
    </row>
    <row r="368" spans="10:10" ht="15.75" customHeight="1" x14ac:dyDescent="0.2">
      <c r="J368" s="47"/>
    </row>
    <row r="369" spans="10:10" ht="15.75" customHeight="1" x14ac:dyDescent="0.2">
      <c r="J369" s="47"/>
    </row>
    <row r="370" spans="10:10" ht="15.75" customHeight="1" x14ac:dyDescent="0.2">
      <c r="J370" s="47"/>
    </row>
    <row r="371" spans="10:10" ht="15.75" customHeight="1" x14ac:dyDescent="0.2">
      <c r="J371" s="47"/>
    </row>
    <row r="372" spans="10:10" ht="15.75" customHeight="1" x14ac:dyDescent="0.2">
      <c r="J372" s="47"/>
    </row>
    <row r="373" spans="10:10" ht="15.75" customHeight="1" x14ac:dyDescent="0.2">
      <c r="J373" s="47"/>
    </row>
    <row r="374" spans="10:10" ht="15.75" customHeight="1" x14ac:dyDescent="0.2">
      <c r="J374" s="47"/>
    </row>
    <row r="375" spans="10:10" ht="15.75" customHeight="1" x14ac:dyDescent="0.2">
      <c r="J375" s="47"/>
    </row>
    <row r="376" spans="10:10" ht="15.75" customHeight="1" x14ac:dyDescent="0.2">
      <c r="J376" s="47"/>
    </row>
    <row r="377" spans="10:10" ht="15.75" customHeight="1" x14ac:dyDescent="0.2">
      <c r="J377" s="47"/>
    </row>
    <row r="378" spans="10:10" ht="15.75" customHeight="1" x14ac:dyDescent="0.2">
      <c r="J378" s="47"/>
    </row>
    <row r="379" spans="10:10" ht="15.75" customHeight="1" x14ac:dyDescent="0.2">
      <c r="J379" s="47"/>
    </row>
    <row r="380" spans="10:10" ht="15.75" customHeight="1" x14ac:dyDescent="0.2">
      <c r="J380" s="47"/>
    </row>
    <row r="381" spans="10:10" ht="15.75" customHeight="1" x14ac:dyDescent="0.2">
      <c r="J381" s="47"/>
    </row>
    <row r="382" spans="10:10" ht="15.75" customHeight="1" x14ac:dyDescent="0.2">
      <c r="J382" s="47"/>
    </row>
    <row r="383" spans="10:10" ht="15.75" customHeight="1" x14ac:dyDescent="0.2">
      <c r="J383" s="47"/>
    </row>
    <row r="384" spans="10:10" ht="15.75" customHeight="1" x14ac:dyDescent="0.2">
      <c r="J384" s="47"/>
    </row>
    <row r="385" spans="10:10" ht="15.75" customHeight="1" x14ac:dyDescent="0.2">
      <c r="J385" s="47"/>
    </row>
    <row r="386" spans="10:10" ht="15.75" customHeight="1" x14ac:dyDescent="0.2">
      <c r="J386" s="47"/>
    </row>
    <row r="387" spans="10:10" ht="15.75" customHeight="1" x14ac:dyDescent="0.2">
      <c r="J387" s="47"/>
    </row>
    <row r="388" spans="10:10" ht="15.75" customHeight="1" x14ac:dyDescent="0.2">
      <c r="J388" s="47"/>
    </row>
    <row r="389" spans="10:10" ht="15.75" customHeight="1" x14ac:dyDescent="0.2">
      <c r="J389" s="47"/>
    </row>
    <row r="390" spans="10:10" ht="15.75" customHeight="1" x14ac:dyDescent="0.2">
      <c r="J390" s="47"/>
    </row>
    <row r="391" spans="10:10" ht="15.75" customHeight="1" x14ac:dyDescent="0.2">
      <c r="J391" s="47"/>
    </row>
    <row r="392" spans="10:10" ht="15.75" customHeight="1" x14ac:dyDescent="0.2">
      <c r="J392" s="47"/>
    </row>
    <row r="393" spans="10:10" ht="15.75" customHeight="1" x14ac:dyDescent="0.2">
      <c r="J393" s="47"/>
    </row>
    <row r="394" spans="10:10" ht="15.75" customHeight="1" x14ac:dyDescent="0.2">
      <c r="J394" s="47"/>
    </row>
    <row r="395" spans="10:10" ht="15.75" customHeight="1" x14ac:dyDescent="0.2">
      <c r="J395" s="47"/>
    </row>
    <row r="396" spans="10:10" ht="15.75" customHeight="1" x14ac:dyDescent="0.2">
      <c r="J396" s="47"/>
    </row>
    <row r="397" spans="10:10" ht="15.75" customHeight="1" x14ac:dyDescent="0.2">
      <c r="J397" s="47"/>
    </row>
    <row r="398" spans="10:10" ht="15.75" customHeight="1" x14ac:dyDescent="0.2">
      <c r="J398" s="47"/>
    </row>
    <row r="399" spans="10:10" ht="15.75" customHeight="1" x14ac:dyDescent="0.2">
      <c r="J399" s="47"/>
    </row>
    <row r="400" spans="10:10" ht="15.75" customHeight="1" x14ac:dyDescent="0.2">
      <c r="J400" s="47"/>
    </row>
    <row r="401" spans="10:10" ht="15.75" customHeight="1" x14ac:dyDescent="0.2">
      <c r="J401" s="47"/>
    </row>
    <row r="402" spans="10:10" ht="15.75" customHeight="1" x14ac:dyDescent="0.2">
      <c r="J402" s="47"/>
    </row>
    <row r="403" spans="10:10" ht="15.75" customHeight="1" x14ac:dyDescent="0.2">
      <c r="J403" s="47"/>
    </row>
    <row r="404" spans="10:10" ht="15.75" customHeight="1" x14ac:dyDescent="0.2">
      <c r="J404" s="47"/>
    </row>
    <row r="405" spans="10:10" ht="15.75" customHeight="1" x14ac:dyDescent="0.2">
      <c r="J405" s="47"/>
    </row>
    <row r="406" spans="10:10" ht="15.75" customHeight="1" x14ac:dyDescent="0.2">
      <c r="J406" s="47"/>
    </row>
    <row r="407" spans="10:10" ht="15.75" customHeight="1" x14ac:dyDescent="0.2">
      <c r="J407" s="47"/>
    </row>
    <row r="408" spans="10:10" ht="15.75" customHeight="1" x14ac:dyDescent="0.2">
      <c r="J408" s="47"/>
    </row>
    <row r="409" spans="10:10" ht="15.75" customHeight="1" x14ac:dyDescent="0.2">
      <c r="J409" s="47"/>
    </row>
    <row r="410" spans="10:10" ht="15.75" customHeight="1" x14ac:dyDescent="0.2">
      <c r="J410" s="47"/>
    </row>
    <row r="411" spans="10:10" ht="15.75" customHeight="1" x14ac:dyDescent="0.2">
      <c r="J411" s="47"/>
    </row>
    <row r="412" spans="10:10" ht="15.75" customHeight="1" x14ac:dyDescent="0.2">
      <c r="J412" s="47"/>
    </row>
    <row r="413" spans="10:10" ht="15.75" customHeight="1" x14ac:dyDescent="0.2">
      <c r="J413" s="47"/>
    </row>
    <row r="414" spans="10:10" ht="15.75" customHeight="1" x14ac:dyDescent="0.2">
      <c r="J414" s="47"/>
    </row>
    <row r="415" spans="10:10" ht="15.75" customHeight="1" x14ac:dyDescent="0.2">
      <c r="J415" s="47"/>
    </row>
    <row r="416" spans="10:10" ht="15.75" customHeight="1" x14ac:dyDescent="0.2">
      <c r="J416" s="47"/>
    </row>
    <row r="417" spans="10:10" ht="15.75" customHeight="1" x14ac:dyDescent="0.2">
      <c r="J417" s="47"/>
    </row>
    <row r="418" spans="10:10" ht="15.75" customHeight="1" x14ac:dyDescent="0.2">
      <c r="J418" s="47"/>
    </row>
    <row r="419" spans="10:10" ht="15.75" customHeight="1" x14ac:dyDescent="0.2">
      <c r="J419" s="47"/>
    </row>
    <row r="420" spans="10:10" ht="15.75" customHeight="1" x14ac:dyDescent="0.2">
      <c r="J420" s="47"/>
    </row>
    <row r="421" spans="10:10" ht="15.75" customHeight="1" x14ac:dyDescent="0.2">
      <c r="J421" s="47"/>
    </row>
    <row r="422" spans="10:10" ht="15.75" customHeight="1" x14ac:dyDescent="0.2">
      <c r="J422" s="47"/>
    </row>
    <row r="423" spans="10:10" ht="15.75" customHeight="1" x14ac:dyDescent="0.2">
      <c r="J423" s="47"/>
    </row>
    <row r="424" spans="10:10" ht="15.75" customHeight="1" x14ac:dyDescent="0.2">
      <c r="J424" s="47"/>
    </row>
    <row r="425" spans="10:10" ht="15.75" customHeight="1" x14ac:dyDescent="0.2">
      <c r="J425" s="47"/>
    </row>
    <row r="426" spans="10:10" ht="15.75" customHeight="1" x14ac:dyDescent="0.2">
      <c r="J426" s="47"/>
    </row>
    <row r="427" spans="10:10" ht="15.75" customHeight="1" x14ac:dyDescent="0.2">
      <c r="J427" s="47"/>
    </row>
    <row r="428" spans="10:10" ht="15.75" customHeight="1" x14ac:dyDescent="0.2">
      <c r="J428" s="47"/>
    </row>
    <row r="429" spans="10:10" ht="15.75" customHeight="1" x14ac:dyDescent="0.2">
      <c r="J429" s="47"/>
    </row>
    <row r="430" spans="10:10" ht="15.75" customHeight="1" x14ac:dyDescent="0.2">
      <c r="J430" s="47"/>
    </row>
    <row r="431" spans="10:10" ht="15.75" customHeight="1" x14ac:dyDescent="0.2">
      <c r="J431" s="47"/>
    </row>
    <row r="432" spans="10:10" ht="15.75" customHeight="1" x14ac:dyDescent="0.2">
      <c r="J432" s="47"/>
    </row>
    <row r="433" spans="10:10" ht="15.75" customHeight="1" x14ac:dyDescent="0.2">
      <c r="J433" s="47"/>
    </row>
    <row r="434" spans="10:10" ht="15.75" customHeight="1" x14ac:dyDescent="0.2">
      <c r="J434" s="47"/>
    </row>
    <row r="435" spans="10:10" ht="15.75" customHeight="1" x14ac:dyDescent="0.2">
      <c r="J435" s="47"/>
    </row>
    <row r="436" spans="10:10" ht="15.75" customHeight="1" x14ac:dyDescent="0.2">
      <c r="J436" s="47"/>
    </row>
    <row r="437" spans="10:10" ht="15.75" customHeight="1" x14ac:dyDescent="0.2">
      <c r="J437" s="47"/>
    </row>
    <row r="438" spans="10:10" ht="15.75" customHeight="1" x14ac:dyDescent="0.2">
      <c r="J438" s="47"/>
    </row>
    <row r="439" spans="10:10" ht="15.75" customHeight="1" x14ac:dyDescent="0.2">
      <c r="J439" s="47"/>
    </row>
    <row r="440" spans="10:10" ht="15.75" customHeight="1" x14ac:dyDescent="0.2">
      <c r="J440" s="47"/>
    </row>
    <row r="441" spans="10:10" ht="15.75" customHeight="1" x14ac:dyDescent="0.2">
      <c r="J441" s="47"/>
    </row>
    <row r="442" spans="10:10" ht="15.75" customHeight="1" x14ac:dyDescent="0.2">
      <c r="J442" s="47"/>
    </row>
    <row r="443" spans="10:10" ht="15.75" customHeight="1" x14ac:dyDescent="0.2">
      <c r="J443" s="47"/>
    </row>
    <row r="444" spans="10:10" ht="15.75" customHeight="1" x14ac:dyDescent="0.2">
      <c r="J444" s="47"/>
    </row>
    <row r="445" spans="10:10" ht="15.75" customHeight="1" x14ac:dyDescent="0.2">
      <c r="J445" s="47"/>
    </row>
    <row r="446" spans="10:10" ht="15.75" customHeight="1" x14ac:dyDescent="0.2">
      <c r="J446" s="47"/>
    </row>
    <row r="447" spans="10:10" ht="15.75" customHeight="1" x14ac:dyDescent="0.2">
      <c r="J447" s="47"/>
    </row>
    <row r="448" spans="10:10" ht="15.75" customHeight="1" x14ac:dyDescent="0.2">
      <c r="J448" s="47"/>
    </row>
    <row r="449" spans="10:10" ht="15.75" customHeight="1" x14ac:dyDescent="0.2">
      <c r="J449" s="47"/>
    </row>
    <row r="450" spans="10:10" ht="15.75" customHeight="1" x14ac:dyDescent="0.2">
      <c r="J450" s="47"/>
    </row>
    <row r="451" spans="10:10" ht="15.75" customHeight="1" x14ac:dyDescent="0.2">
      <c r="J451" s="47"/>
    </row>
    <row r="452" spans="10:10" ht="15.75" customHeight="1" x14ac:dyDescent="0.2">
      <c r="J452" s="47"/>
    </row>
    <row r="453" spans="10:10" ht="15.75" customHeight="1" x14ac:dyDescent="0.2">
      <c r="J453" s="47"/>
    </row>
    <row r="454" spans="10:10" ht="15.75" customHeight="1" x14ac:dyDescent="0.2">
      <c r="J454" s="47"/>
    </row>
    <row r="455" spans="10:10" ht="15.75" customHeight="1" x14ac:dyDescent="0.2">
      <c r="J455" s="47"/>
    </row>
    <row r="456" spans="10:10" ht="15.75" customHeight="1" x14ac:dyDescent="0.2">
      <c r="J456" s="47"/>
    </row>
    <row r="457" spans="10:10" ht="15.75" customHeight="1" x14ac:dyDescent="0.2">
      <c r="J457" s="47"/>
    </row>
    <row r="458" spans="10:10" ht="15.75" customHeight="1" x14ac:dyDescent="0.2">
      <c r="J458" s="47"/>
    </row>
    <row r="459" spans="10:10" ht="15.75" customHeight="1" x14ac:dyDescent="0.2">
      <c r="J459" s="47"/>
    </row>
    <row r="460" spans="10:10" ht="15.75" customHeight="1" x14ac:dyDescent="0.2">
      <c r="J460" s="47"/>
    </row>
    <row r="461" spans="10:10" ht="15.75" customHeight="1" x14ac:dyDescent="0.2">
      <c r="J461" s="47"/>
    </row>
    <row r="462" spans="10:10" ht="15.75" customHeight="1" x14ac:dyDescent="0.2">
      <c r="J462" s="47"/>
    </row>
    <row r="463" spans="10:10" ht="15.75" customHeight="1" x14ac:dyDescent="0.2">
      <c r="J463" s="47"/>
    </row>
    <row r="464" spans="10:10" ht="15.75" customHeight="1" x14ac:dyDescent="0.2">
      <c r="J464" s="47"/>
    </row>
    <row r="465" spans="10:10" ht="15.75" customHeight="1" x14ac:dyDescent="0.2">
      <c r="J465" s="47"/>
    </row>
    <row r="466" spans="10:10" ht="15.75" customHeight="1" x14ac:dyDescent="0.2">
      <c r="J466" s="47"/>
    </row>
    <row r="467" spans="10:10" ht="15.75" customHeight="1" x14ac:dyDescent="0.2">
      <c r="J467" s="47"/>
    </row>
    <row r="468" spans="10:10" ht="15.75" customHeight="1" x14ac:dyDescent="0.2">
      <c r="J468" s="47"/>
    </row>
    <row r="469" spans="10:10" ht="15.75" customHeight="1" x14ac:dyDescent="0.2">
      <c r="J469" s="47"/>
    </row>
    <row r="470" spans="10:10" ht="15.75" customHeight="1" x14ac:dyDescent="0.2">
      <c r="J470" s="47"/>
    </row>
    <row r="471" spans="10:10" ht="15.75" customHeight="1" x14ac:dyDescent="0.2">
      <c r="J471" s="47"/>
    </row>
    <row r="472" spans="10:10" ht="15.75" customHeight="1" x14ac:dyDescent="0.2">
      <c r="J472" s="47"/>
    </row>
    <row r="473" spans="10:10" ht="15.75" customHeight="1" x14ac:dyDescent="0.2">
      <c r="J473" s="47"/>
    </row>
    <row r="474" spans="10:10" ht="15.75" customHeight="1" x14ac:dyDescent="0.2">
      <c r="J474" s="47"/>
    </row>
    <row r="475" spans="10:10" ht="15.75" customHeight="1" x14ac:dyDescent="0.2">
      <c r="J475" s="47"/>
    </row>
    <row r="476" spans="10:10" ht="15.75" customHeight="1" x14ac:dyDescent="0.2">
      <c r="J476" s="47"/>
    </row>
    <row r="477" spans="10:10" ht="15.75" customHeight="1" x14ac:dyDescent="0.2">
      <c r="J477" s="47"/>
    </row>
    <row r="478" spans="10:10" ht="15.75" customHeight="1" x14ac:dyDescent="0.2">
      <c r="J478" s="47"/>
    </row>
    <row r="479" spans="10:10" ht="15.75" customHeight="1" x14ac:dyDescent="0.2">
      <c r="J479" s="47"/>
    </row>
    <row r="480" spans="10:10" ht="15.75" customHeight="1" x14ac:dyDescent="0.2">
      <c r="J480" s="47"/>
    </row>
    <row r="481" spans="10:10" ht="15.75" customHeight="1" x14ac:dyDescent="0.2">
      <c r="J481" s="47"/>
    </row>
    <row r="482" spans="10:10" ht="15.75" customHeight="1" x14ac:dyDescent="0.2">
      <c r="J482" s="47"/>
    </row>
    <row r="483" spans="10:10" ht="15.75" customHeight="1" x14ac:dyDescent="0.2">
      <c r="J483" s="47"/>
    </row>
    <row r="484" spans="10:10" ht="15.75" customHeight="1" x14ac:dyDescent="0.2">
      <c r="J484" s="47"/>
    </row>
    <row r="485" spans="10:10" ht="15.75" customHeight="1" x14ac:dyDescent="0.2">
      <c r="J485" s="47"/>
    </row>
    <row r="486" spans="10:10" ht="15.75" customHeight="1" x14ac:dyDescent="0.2">
      <c r="J486" s="47"/>
    </row>
    <row r="487" spans="10:10" ht="15.75" customHeight="1" x14ac:dyDescent="0.2">
      <c r="J487" s="47"/>
    </row>
    <row r="488" spans="10:10" ht="15.75" customHeight="1" x14ac:dyDescent="0.2">
      <c r="J488" s="47"/>
    </row>
    <row r="489" spans="10:10" ht="15.75" customHeight="1" x14ac:dyDescent="0.2">
      <c r="J489" s="47"/>
    </row>
    <row r="490" spans="10:10" ht="15.75" customHeight="1" x14ac:dyDescent="0.2">
      <c r="J490" s="47"/>
    </row>
    <row r="491" spans="10:10" ht="15.75" customHeight="1" x14ac:dyDescent="0.2">
      <c r="J491" s="47"/>
    </row>
    <row r="492" spans="10:10" ht="15.75" customHeight="1" x14ac:dyDescent="0.2">
      <c r="J492" s="47"/>
    </row>
    <row r="493" spans="10:10" ht="15.75" customHeight="1" x14ac:dyDescent="0.2">
      <c r="J493" s="47"/>
    </row>
    <row r="494" spans="10:10" ht="15.75" customHeight="1" x14ac:dyDescent="0.2">
      <c r="J494" s="47"/>
    </row>
    <row r="495" spans="10:10" ht="15.75" customHeight="1" x14ac:dyDescent="0.2">
      <c r="J495" s="47"/>
    </row>
    <row r="496" spans="10:10" ht="15.75" customHeight="1" x14ac:dyDescent="0.2">
      <c r="J496" s="47"/>
    </row>
    <row r="497" spans="10:10" ht="15.75" customHeight="1" x14ac:dyDescent="0.2">
      <c r="J497" s="47"/>
    </row>
    <row r="498" spans="10:10" ht="15.75" customHeight="1" x14ac:dyDescent="0.2">
      <c r="J498" s="47"/>
    </row>
    <row r="499" spans="10:10" ht="15.75" customHeight="1" x14ac:dyDescent="0.2">
      <c r="J499" s="47"/>
    </row>
    <row r="500" spans="10:10" ht="15.75" customHeight="1" x14ac:dyDescent="0.2">
      <c r="J500" s="47"/>
    </row>
    <row r="501" spans="10:10" ht="15.75" customHeight="1" x14ac:dyDescent="0.2">
      <c r="J501" s="47"/>
    </row>
    <row r="502" spans="10:10" ht="15.75" customHeight="1" x14ac:dyDescent="0.2">
      <c r="J502" s="47"/>
    </row>
    <row r="503" spans="10:10" ht="15.75" customHeight="1" x14ac:dyDescent="0.2">
      <c r="J503" s="47"/>
    </row>
    <row r="504" spans="10:10" ht="15.75" customHeight="1" x14ac:dyDescent="0.2">
      <c r="J504" s="47"/>
    </row>
    <row r="505" spans="10:10" ht="15.75" customHeight="1" x14ac:dyDescent="0.2">
      <c r="J505" s="47"/>
    </row>
    <row r="506" spans="10:10" ht="15.75" customHeight="1" x14ac:dyDescent="0.2">
      <c r="J506" s="47"/>
    </row>
    <row r="507" spans="10:10" ht="15.75" customHeight="1" x14ac:dyDescent="0.2">
      <c r="J507" s="47"/>
    </row>
    <row r="508" spans="10:10" ht="15.75" customHeight="1" x14ac:dyDescent="0.2">
      <c r="J508" s="47"/>
    </row>
    <row r="509" spans="10:10" ht="15.75" customHeight="1" x14ac:dyDescent="0.2">
      <c r="J509" s="47"/>
    </row>
    <row r="510" spans="10:10" ht="15.75" customHeight="1" x14ac:dyDescent="0.2">
      <c r="J510" s="47"/>
    </row>
    <row r="511" spans="10:10" ht="15.75" customHeight="1" x14ac:dyDescent="0.2">
      <c r="J511" s="47"/>
    </row>
    <row r="512" spans="10:10" ht="15.75" customHeight="1" x14ac:dyDescent="0.2">
      <c r="J512" s="47"/>
    </row>
    <row r="513" spans="10:10" ht="15.75" customHeight="1" x14ac:dyDescent="0.2">
      <c r="J513" s="47"/>
    </row>
    <row r="514" spans="10:10" ht="15.75" customHeight="1" x14ac:dyDescent="0.2">
      <c r="J514" s="47"/>
    </row>
    <row r="515" spans="10:10" ht="15.75" customHeight="1" x14ac:dyDescent="0.2">
      <c r="J515" s="47"/>
    </row>
    <row r="516" spans="10:10" ht="15.75" customHeight="1" x14ac:dyDescent="0.2">
      <c r="J516" s="47"/>
    </row>
    <row r="517" spans="10:10" ht="15.75" customHeight="1" x14ac:dyDescent="0.2">
      <c r="J517" s="47"/>
    </row>
    <row r="518" spans="10:10" ht="15.75" customHeight="1" x14ac:dyDescent="0.2">
      <c r="J518" s="47"/>
    </row>
    <row r="519" spans="10:10" ht="15.75" customHeight="1" x14ac:dyDescent="0.2">
      <c r="J519" s="47"/>
    </row>
    <row r="520" spans="10:10" ht="15.75" customHeight="1" x14ac:dyDescent="0.2">
      <c r="J520" s="47"/>
    </row>
    <row r="521" spans="10:10" ht="15.75" customHeight="1" x14ac:dyDescent="0.2">
      <c r="J521" s="47"/>
    </row>
    <row r="522" spans="10:10" ht="15.75" customHeight="1" x14ac:dyDescent="0.2">
      <c r="J522" s="47"/>
    </row>
    <row r="523" spans="10:10" ht="15.75" customHeight="1" x14ac:dyDescent="0.2">
      <c r="J523" s="47"/>
    </row>
    <row r="524" spans="10:10" ht="15.75" customHeight="1" x14ac:dyDescent="0.2">
      <c r="J524" s="47"/>
    </row>
    <row r="525" spans="10:10" ht="15.75" customHeight="1" x14ac:dyDescent="0.2">
      <c r="J525" s="47"/>
    </row>
    <row r="526" spans="10:10" ht="15.75" customHeight="1" x14ac:dyDescent="0.2">
      <c r="J526" s="47"/>
    </row>
    <row r="527" spans="10:10" ht="15.75" customHeight="1" x14ac:dyDescent="0.2">
      <c r="J527" s="47"/>
    </row>
    <row r="528" spans="10:10" ht="15.75" customHeight="1" x14ac:dyDescent="0.2">
      <c r="J528" s="47"/>
    </row>
    <row r="529" spans="10:10" ht="15.75" customHeight="1" x14ac:dyDescent="0.2">
      <c r="J529" s="47"/>
    </row>
    <row r="530" spans="10:10" ht="15.75" customHeight="1" x14ac:dyDescent="0.2">
      <c r="J530" s="47"/>
    </row>
    <row r="531" spans="10:10" ht="15.75" customHeight="1" x14ac:dyDescent="0.2">
      <c r="J531" s="47"/>
    </row>
    <row r="532" spans="10:10" ht="15.75" customHeight="1" x14ac:dyDescent="0.2">
      <c r="J532" s="47"/>
    </row>
    <row r="533" spans="10:10" ht="15.75" customHeight="1" x14ac:dyDescent="0.2">
      <c r="J533" s="47"/>
    </row>
    <row r="534" spans="10:10" ht="15.75" customHeight="1" x14ac:dyDescent="0.2">
      <c r="J534" s="47"/>
    </row>
    <row r="535" spans="10:10" ht="15.75" customHeight="1" x14ac:dyDescent="0.2">
      <c r="J535" s="47"/>
    </row>
    <row r="536" spans="10:10" ht="15.75" customHeight="1" x14ac:dyDescent="0.2">
      <c r="J536" s="47"/>
    </row>
    <row r="537" spans="10:10" ht="15.75" customHeight="1" x14ac:dyDescent="0.2">
      <c r="J537" s="47"/>
    </row>
    <row r="538" spans="10:10" ht="15.75" customHeight="1" x14ac:dyDescent="0.2">
      <c r="J538" s="47"/>
    </row>
    <row r="539" spans="10:10" ht="15.75" customHeight="1" x14ac:dyDescent="0.2">
      <c r="J539" s="47"/>
    </row>
    <row r="540" spans="10:10" ht="15.75" customHeight="1" x14ac:dyDescent="0.2">
      <c r="J540" s="47"/>
    </row>
    <row r="541" spans="10:10" ht="15.75" customHeight="1" x14ac:dyDescent="0.2">
      <c r="J541" s="47"/>
    </row>
    <row r="542" spans="10:10" ht="15.75" customHeight="1" x14ac:dyDescent="0.2">
      <c r="J542" s="47"/>
    </row>
    <row r="543" spans="10:10" ht="15.75" customHeight="1" x14ac:dyDescent="0.2">
      <c r="J543" s="47"/>
    </row>
    <row r="544" spans="10:10" ht="15.75" customHeight="1" x14ac:dyDescent="0.2">
      <c r="J544" s="47"/>
    </row>
    <row r="545" spans="10:10" ht="15.75" customHeight="1" x14ac:dyDescent="0.2">
      <c r="J545" s="47"/>
    </row>
    <row r="546" spans="10:10" ht="15.75" customHeight="1" x14ac:dyDescent="0.2">
      <c r="J546" s="47"/>
    </row>
    <row r="547" spans="10:10" ht="15.75" customHeight="1" x14ac:dyDescent="0.2">
      <c r="J547" s="47"/>
    </row>
    <row r="548" spans="10:10" ht="15.75" customHeight="1" x14ac:dyDescent="0.2">
      <c r="J548" s="47"/>
    </row>
    <row r="549" spans="10:10" ht="15.75" customHeight="1" x14ac:dyDescent="0.2">
      <c r="J549" s="47"/>
    </row>
    <row r="550" spans="10:10" ht="15.75" customHeight="1" x14ac:dyDescent="0.2">
      <c r="J550" s="47"/>
    </row>
    <row r="551" spans="10:10" ht="15.75" customHeight="1" x14ac:dyDescent="0.2">
      <c r="J551" s="47"/>
    </row>
    <row r="552" spans="10:10" ht="15.75" customHeight="1" x14ac:dyDescent="0.2">
      <c r="J552" s="47"/>
    </row>
    <row r="553" spans="10:10" ht="15.75" customHeight="1" x14ac:dyDescent="0.2">
      <c r="J553" s="47"/>
    </row>
    <row r="554" spans="10:10" ht="15.75" customHeight="1" x14ac:dyDescent="0.2">
      <c r="J554" s="47"/>
    </row>
    <row r="555" spans="10:10" ht="15.75" customHeight="1" x14ac:dyDescent="0.2">
      <c r="J555" s="47"/>
    </row>
    <row r="556" spans="10:10" ht="15.75" customHeight="1" x14ac:dyDescent="0.2">
      <c r="J556" s="47"/>
    </row>
    <row r="557" spans="10:10" ht="15.75" customHeight="1" x14ac:dyDescent="0.2">
      <c r="J557" s="47"/>
    </row>
    <row r="558" spans="10:10" ht="15.75" customHeight="1" x14ac:dyDescent="0.2">
      <c r="J558" s="47"/>
    </row>
    <row r="559" spans="10:10" ht="15.75" customHeight="1" x14ac:dyDescent="0.2">
      <c r="J559" s="47"/>
    </row>
    <row r="560" spans="10:10" ht="15.75" customHeight="1" x14ac:dyDescent="0.2">
      <c r="J560" s="47"/>
    </row>
    <row r="561" spans="10:10" ht="15.75" customHeight="1" x14ac:dyDescent="0.2">
      <c r="J561" s="47"/>
    </row>
    <row r="562" spans="10:10" ht="15.75" customHeight="1" x14ac:dyDescent="0.2">
      <c r="J562" s="47"/>
    </row>
    <row r="563" spans="10:10" ht="15.75" customHeight="1" x14ac:dyDescent="0.2">
      <c r="J563" s="47"/>
    </row>
    <row r="564" spans="10:10" ht="15.75" customHeight="1" x14ac:dyDescent="0.2">
      <c r="J564" s="47"/>
    </row>
    <row r="565" spans="10:10" ht="15.75" customHeight="1" x14ac:dyDescent="0.2">
      <c r="J565" s="47"/>
    </row>
    <row r="566" spans="10:10" ht="15.75" customHeight="1" x14ac:dyDescent="0.2">
      <c r="J566" s="47"/>
    </row>
    <row r="567" spans="10:10" ht="15.75" customHeight="1" x14ac:dyDescent="0.2">
      <c r="J567" s="47"/>
    </row>
    <row r="568" spans="10:10" ht="15.75" customHeight="1" x14ac:dyDescent="0.2">
      <c r="J568" s="47"/>
    </row>
    <row r="569" spans="10:10" ht="15.75" customHeight="1" x14ac:dyDescent="0.2">
      <c r="J569" s="47"/>
    </row>
    <row r="570" spans="10:10" ht="15.75" customHeight="1" x14ac:dyDescent="0.2">
      <c r="J570" s="47"/>
    </row>
    <row r="571" spans="10:10" ht="15.75" customHeight="1" x14ac:dyDescent="0.2">
      <c r="J571" s="47"/>
    </row>
    <row r="572" spans="10:10" ht="15.75" customHeight="1" x14ac:dyDescent="0.2">
      <c r="J572" s="47"/>
    </row>
    <row r="573" spans="10:10" ht="15.75" customHeight="1" x14ac:dyDescent="0.2">
      <c r="J573" s="47"/>
    </row>
    <row r="574" spans="10:10" ht="15.75" customHeight="1" x14ac:dyDescent="0.2">
      <c r="J574" s="47"/>
    </row>
    <row r="575" spans="10:10" ht="15.75" customHeight="1" x14ac:dyDescent="0.2">
      <c r="J575" s="47"/>
    </row>
    <row r="576" spans="10:10" ht="15.75" customHeight="1" x14ac:dyDescent="0.2">
      <c r="J576" s="47"/>
    </row>
    <row r="577" spans="10:10" ht="15.75" customHeight="1" x14ac:dyDescent="0.2">
      <c r="J577" s="47"/>
    </row>
    <row r="578" spans="10:10" ht="15.75" customHeight="1" x14ac:dyDescent="0.2">
      <c r="J578" s="47"/>
    </row>
    <row r="579" spans="10:10" ht="15.75" customHeight="1" x14ac:dyDescent="0.2">
      <c r="J579" s="47"/>
    </row>
    <row r="580" spans="10:10" ht="15.75" customHeight="1" x14ac:dyDescent="0.2">
      <c r="J580" s="47"/>
    </row>
    <row r="581" spans="10:10" ht="15.75" customHeight="1" x14ac:dyDescent="0.2">
      <c r="J581" s="47"/>
    </row>
    <row r="582" spans="10:10" ht="15.75" customHeight="1" x14ac:dyDescent="0.2">
      <c r="J582" s="47"/>
    </row>
    <row r="583" spans="10:10" ht="15.75" customHeight="1" x14ac:dyDescent="0.2">
      <c r="J583" s="47"/>
    </row>
    <row r="584" spans="10:10" ht="15.75" customHeight="1" x14ac:dyDescent="0.2">
      <c r="J584" s="47"/>
    </row>
    <row r="585" spans="10:10" ht="15.75" customHeight="1" x14ac:dyDescent="0.2">
      <c r="J585" s="47"/>
    </row>
    <row r="586" spans="10:10" ht="15.75" customHeight="1" x14ac:dyDescent="0.2">
      <c r="J586" s="47"/>
    </row>
    <row r="587" spans="10:10" ht="15.75" customHeight="1" x14ac:dyDescent="0.2">
      <c r="J587" s="47"/>
    </row>
    <row r="588" spans="10:10" ht="15.75" customHeight="1" x14ac:dyDescent="0.2">
      <c r="J588" s="47"/>
    </row>
    <row r="589" spans="10:10" ht="15.75" customHeight="1" x14ac:dyDescent="0.2">
      <c r="J589" s="47"/>
    </row>
    <row r="590" spans="10:10" ht="15.75" customHeight="1" x14ac:dyDescent="0.2">
      <c r="J590" s="47"/>
    </row>
    <row r="591" spans="10:10" ht="15.75" customHeight="1" x14ac:dyDescent="0.2">
      <c r="J591" s="47"/>
    </row>
    <row r="592" spans="10:10" ht="15.75" customHeight="1" x14ac:dyDescent="0.2">
      <c r="J592" s="47"/>
    </row>
    <row r="593" spans="10:10" ht="15.75" customHeight="1" x14ac:dyDescent="0.2">
      <c r="J593" s="47"/>
    </row>
    <row r="594" spans="10:10" ht="15.75" customHeight="1" x14ac:dyDescent="0.2">
      <c r="J594" s="47"/>
    </row>
    <row r="595" spans="10:10" ht="15.75" customHeight="1" x14ac:dyDescent="0.2">
      <c r="J595" s="47"/>
    </row>
    <row r="596" spans="10:10" ht="15.75" customHeight="1" x14ac:dyDescent="0.2">
      <c r="J596" s="47"/>
    </row>
    <row r="597" spans="10:10" ht="15.75" customHeight="1" x14ac:dyDescent="0.2">
      <c r="J597" s="47"/>
    </row>
    <row r="598" spans="10:10" ht="15.75" customHeight="1" x14ac:dyDescent="0.2">
      <c r="J598" s="47"/>
    </row>
    <row r="599" spans="10:10" ht="15.75" customHeight="1" x14ac:dyDescent="0.2">
      <c r="J599" s="47"/>
    </row>
    <row r="600" spans="10:10" ht="15.75" customHeight="1" x14ac:dyDescent="0.2">
      <c r="J600" s="47"/>
    </row>
    <row r="601" spans="10:10" ht="15.75" customHeight="1" x14ac:dyDescent="0.2">
      <c r="J601" s="47"/>
    </row>
    <row r="602" spans="10:10" ht="15.75" customHeight="1" x14ac:dyDescent="0.2">
      <c r="J602" s="47"/>
    </row>
    <row r="603" spans="10:10" ht="15.75" customHeight="1" x14ac:dyDescent="0.2">
      <c r="J603" s="47"/>
    </row>
    <row r="604" spans="10:10" ht="15.75" customHeight="1" x14ac:dyDescent="0.2">
      <c r="J604" s="47"/>
    </row>
    <row r="605" spans="10:10" ht="15.75" customHeight="1" x14ac:dyDescent="0.2">
      <c r="J605" s="47"/>
    </row>
    <row r="606" spans="10:10" ht="15.75" customHeight="1" x14ac:dyDescent="0.2">
      <c r="J606" s="47"/>
    </row>
    <row r="607" spans="10:10" ht="15.75" customHeight="1" x14ac:dyDescent="0.2">
      <c r="J607" s="47"/>
    </row>
    <row r="608" spans="10:10" ht="15.75" customHeight="1" x14ac:dyDescent="0.2">
      <c r="J608" s="47"/>
    </row>
    <row r="609" spans="10:10" ht="15.75" customHeight="1" x14ac:dyDescent="0.2">
      <c r="J609" s="47"/>
    </row>
    <row r="610" spans="10:10" ht="15.75" customHeight="1" x14ac:dyDescent="0.2">
      <c r="J610" s="47"/>
    </row>
    <row r="611" spans="10:10" ht="15.75" customHeight="1" x14ac:dyDescent="0.2">
      <c r="J611" s="47"/>
    </row>
    <row r="612" spans="10:10" ht="15.75" customHeight="1" x14ac:dyDescent="0.2">
      <c r="J612" s="47"/>
    </row>
    <row r="613" spans="10:10" ht="15.75" customHeight="1" x14ac:dyDescent="0.2">
      <c r="J613" s="47"/>
    </row>
    <row r="614" spans="10:10" ht="15.75" customHeight="1" x14ac:dyDescent="0.2">
      <c r="J614" s="47"/>
    </row>
    <row r="615" spans="10:10" ht="15.75" customHeight="1" x14ac:dyDescent="0.2">
      <c r="J615" s="47"/>
    </row>
    <row r="616" spans="10:10" ht="15.75" customHeight="1" x14ac:dyDescent="0.2">
      <c r="J616" s="47"/>
    </row>
    <row r="617" spans="10:10" ht="15.75" customHeight="1" x14ac:dyDescent="0.2">
      <c r="J617" s="47"/>
    </row>
    <row r="618" spans="10:10" ht="15.75" customHeight="1" x14ac:dyDescent="0.2">
      <c r="J618" s="47"/>
    </row>
    <row r="619" spans="10:10" ht="15.75" customHeight="1" x14ac:dyDescent="0.2">
      <c r="J619" s="47"/>
    </row>
    <row r="620" spans="10:10" ht="15.75" customHeight="1" x14ac:dyDescent="0.2">
      <c r="J620" s="47"/>
    </row>
    <row r="621" spans="10:10" ht="15.75" customHeight="1" x14ac:dyDescent="0.2">
      <c r="J621" s="47"/>
    </row>
    <row r="622" spans="10:10" ht="15.75" customHeight="1" x14ac:dyDescent="0.2">
      <c r="J622" s="47"/>
    </row>
    <row r="623" spans="10:10" ht="15.75" customHeight="1" x14ac:dyDescent="0.2">
      <c r="J623" s="47"/>
    </row>
    <row r="624" spans="10:10" ht="15.75" customHeight="1" x14ac:dyDescent="0.2">
      <c r="J624" s="47"/>
    </row>
    <row r="625" spans="10:10" ht="15.75" customHeight="1" x14ac:dyDescent="0.2">
      <c r="J625" s="47"/>
    </row>
    <row r="626" spans="10:10" ht="15.75" customHeight="1" x14ac:dyDescent="0.2">
      <c r="J626" s="47"/>
    </row>
    <row r="627" spans="10:10" ht="15.75" customHeight="1" x14ac:dyDescent="0.2">
      <c r="J627" s="47"/>
    </row>
    <row r="628" spans="10:10" ht="15.75" customHeight="1" x14ac:dyDescent="0.2">
      <c r="J628" s="47"/>
    </row>
    <row r="629" spans="10:10" ht="15.75" customHeight="1" x14ac:dyDescent="0.2">
      <c r="J629" s="47"/>
    </row>
    <row r="630" spans="10:10" ht="15.75" customHeight="1" x14ac:dyDescent="0.2">
      <c r="J630" s="47"/>
    </row>
    <row r="631" spans="10:10" ht="15.75" customHeight="1" x14ac:dyDescent="0.2">
      <c r="J631" s="47"/>
    </row>
    <row r="632" spans="10:10" ht="15.75" customHeight="1" x14ac:dyDescent="0.2">
      <c r="J632" s="47"/>
    </row>
    <row r="633" spans="10:10" ht="15.75" customHeight="1" x14ac:dyDescent="0.2">
      <c r="J633" s="47"/>
    </row>
    <row r="634" spans="10:10" ht="15.75" customHeight="1" x14ac:dyDescent="0.2">
      <c r="J634" s="47"/>
    </row>
    <row r="635" spans="10:10" ht="15.75" customHeight="1" x14ac:dyDescent="0.2">
      <c r="J635" s="47"/>
    </row>
    <row r="636" spans="10:10" ht="15.75" customHeight="1" x14ac:dyDescent="0.2">
      <c r="J636" s="47"/>
    </row>
    <row r="637" spans="10:10" ht="15.75" customHeight="1" x14ac:dyDescent="0.2">
      <c r="J637" s="47"/>
    </row>
    <row r="638" spans="10:10" ht="15.75" customHeight="1" x14ac:dyDescent="0.2">
      <c r="J638" s="47"/>
    </row>
    <row r="639" spans="10:10" ht="15.75" customHeight="1" x14ac:dyDescent="0.2">
      <c r="J639" s="47"/>
    </row>
    <row r="640" spans="10:10" ht="15.75" customHeight="1" x14ac:dyDescent="0.2">
      <c r="J640" s="47"/>
    </row>
    <row r="641" spans="10:10" ht="15.75" customHeight="1" x14ac:dyDescent="0.2">
      <c r="J641" s="47"/>
    </row>
    <row r="642" spans="10:10" ht="15.75" customHeight="1" x14ac:dyDescent="0.2">
      <c r="J642" s="47"/>
    </row>
    <row r="643" spans="10:10" ht="15.75" customHeight="1" x14ac:dyDescent="0.2">
      <c r="J643" s="47"/>
    </row>
    <row r="644" spans="10:10" ht="15.75" customHeight="1" x14ac:dyDescent="0.2">
      <c r="J644" s="47"/>
    </row>
    <row r="645" spans="10:10" ht="15.75" customHeight="1" x14ac:dyDescent="0.2">
      <c r="J645" s="47"/>
    </row>
    <row r="646" spans="10:10" ht="15.75" customHeight="1" x14ac:dyDescent="0.2">
      <c r="J646" s="47"/>
    </row>
    <row r="647" spans="10:10" ht="15.75" customHeight="1" x14ac:dyDescent="0.2">
      <c r="J647" s="47"/>
    </row>
    <row r="648" spans="10:10" ht="15.75" customHeight="1" x14ac:dyDescent="0.2">
      <c r="J648" s="47"/>
    </row>
    <row r="649" spans="10:10" ht="15.75" customHeight="1" x14ac:dyDescent="0.2">
      <c r="J649" s="47"/>
    </row>
    <row r="650" spans="10:10" ht="15.75" customHeight="1" x14ac:dyDescent="0.2">
      <c r="J650" s="47"/>
    </row>
    <row r="651" spans="10:10" ht="15.75" customHeight="1" x14ac:dyDescent="0.2">
      <c r="J651" s="47"/>
    </row>
    <row r="652" spans="10:10" ht="15.75" customHeight="1" x14ac:dyDescent="0.2">
      <c r="J652" s="47"/>
    </row>
    <row r="653" spans="10:10" ht="15.75" customHeight="1" x14ac:dyDescent="0.2">
      <c r="J653" s="47"/>
    </row>
    <row r="654" spans="10:10" ht="15.75" customHeight="1" x14ac:dyDescent="0.2">
      <c r="J654" s="47"/>
    </row>
    <row r="655" spans="10:10" ht="15.75" customHeight="1" x14ac:dyDescent="0.2">
      <c r="J655" s="47"/>
    </row>
    <row r="656" spans="10:10" ht="15.75" customHeight="1" x14ac:dyDescent="0.2">
      <c r="J656" s="47"/>
    </row>
    <row r="657" spans="10:10" ht="15.75" customHeight="1" x14ac:dyDescent="0.2">
      <c r="J657" s="47"/>
    </row>
    <row r="658" spans="10:10" ht="15.75" customHeight="1" x14ac:dyDescent="0.2">
      <c r="J658" s="47"/>
    </row>
    <row r="659" spans="10:10" ht="15.75" customHeight="1" x14ac:dyDescent="0.2">
      <c r="J659" s="47"/>
    </row>
    <row r="660" spans="10:10" ht="15.75" customHeight="1" x14ac:dyDescent="0.2">
      <c r="J660" s="47"/>
    </row>
    <row r="661" spans="10:10" ht="15.75" customHeight="1" x14ac:dyDescent="0.2">
      <c r="J661" s="47"/>
    </row>
    <row r="662" spans="10:10" ht="15.75" customHeight="1" x14ac:dyDescent="0.2">
      <c r="J662" s="47"/>
    </row>
    <row r="663" spans="10:10" ht="15.75" customHeight="1" x14ac:dyDescent="0.2">
      <c r="J663" s="47"/>
    </row>
    <row r="664" spans="10:10" ht="15.75" customHeight="1" x14ac:dyDescent="0.2">
      <c r="J664" s="47"/>
    </row>
    <row r="665" spans="10:10" ht="15.75" customHeight="1" x14ac:dyDescent="0.2">
      <c r="J665" s="47"/>
    </row>
    <row r="666" spans="10:10" ht="15.75" customHeight="1" x14ac:dyDescent="0.2">
      <c r="J666" s="47"/>
    </row>
    <row r="667" spans="10:10" ht="15.75" customHeight="1" x14ac:dyDescent="0.2">
      <c r="J667" s="47"/>
    </row>
    <row r="668" spans="10:10" ht="15.75" customHeight="1" x14ac:dyDescent="0.2">
      <c r="J668" s="47"/>
    </row>
    <row r="669" spans="10:10" ht="15.75" customHeight="1" x14ac:dyDescent="0.2">
      <c r="J669" s="47"/>
    </row>
    <row r="670" spans="10:10" ht="15.75" customHeight="1" x14ac:dyDescent="0.2">
      <c r="J670" s="47"/>
    </row>
    <row r="671" spans="10:10" ht="15.75" customHeight="1" x14ac:dyDescent="0.2">
      <c r="J671" s="47"/>
    </row>
    <row r="672" spans="10:10" ht="15.75" customHeight="1" x14ac:dyDescent="0.2">
      <c r="J672" s="47"/>
    </row>
    <row r="673" spans="10:10" ht="15.75" customHeight="1" x14ac:dyDescent="0.2">
      <c r="J673" s="47"/>
    </row>
    <row r="674" spans="10:10" ht="15.75" customHeight="1" x14ac:dyDescent="0.2">
      <c r="J674" s="47"/>
    </row>
    <row r="675" spans="10:10" ht="15.75" customHeight="1" x14ac:dyDescent="0.2">
      <c r="J675" s="47"/>
    </row>
    <row r="676" spans="10:10" ht="15.75" customHeight="1" x14ac:dyDescent="0.2">
      <c r="J676" s="47"/>
    </row>
    <row r="677" spans="10:10" ht="15.75" customHeight="1" x14ac:dyDescent="0.2">
      <c r="J677" s="47"/>
    </row>
    <row r="678" spans="10:10" ht="15.75" customHeight="1" x14ac:dyDescent="0.2">
      <c r="J678" s="47"/>
    </row>
    <row r="679" spans="10:10" ht="15.75" customHeight="1" x14ac:dyDescent="0.2">
      <c r="J679" s="47"/>
    </row>
    <row r="680" spans="10:10" ht="15.75" customHeight="1" x14ac:dyDescent="0.2">
      <c r="J680" s="47"/>
    </row>
    <row r="681" spans="10:10" ht="15.75" customHeight="1" x14ac:dyDescent="0.2">
      <c r="J681" s="47"/>
    </row>
    <row r="682" spans="10:10" ht="15.75" customHeight="1" x14ac:dyDescent="0.2">
      <c r="J682" s="47"/>
    </row>
    <row r="683" spans="10:10" ht="15.75" customHeight="1" x14ac:dyDescent="0.2">
      <c r="J683" s="47"/>
    </row>
    <row r="684" spans="10:10" ht="15.75" customHeight="1" x14ac:dyDescent="0.2">
      <c r="J684" s="47"/>
    </row>
    <row r="685" spans="10:10" ht="15.75" customHeight="1" x14ac:dyDescent="0.2">
      <c r="J685" s="47"/>
    </row>
    <row r="686" spans="10:10" ht="15.75" customHeight="1" x14ac:dyDescent="0.2">
      <c r="J686" s="47"/>
    </row>
    <row r="687" spans="10:10" ht="15.75" customHeight="1" x14ac:dyDescent="0.2">
      <c r="J687" s="47"/>
    </row>
    <row r="688" spans="10:10" ht="15.75" customHeight="1" x14ac:dyDescent="0.2">
      <c r="J688" s="47"/>
    </row>
    <row r="689" spans="10:10" ht="15.75" customHeight="1" x14ac:dyDescent="0.2">
      <c r="J689" s="47"/>
    </row>
    <row r="690" spans="10:10" ht="15.75" customHeight="1" x14ac:dyDescent="0.2">
      <c r="J690" s="47"/>
    </row>
    <row r="691" spans="10:10" ht="15.75" customHeight="1" x14ac:dyDescent="0.2">
      <c r="J691" s="47"/>
    </row>
    <row r="692" spans="10:10" ht="15.75" customHeight="1" x14ac:dyDescent="0.2">
      <c r="J692" s="47"/>
    </row>
    <row r="693" spans="10:10" ht="15.75" customHeight="1" x14ac:dyDescent="0.2">
      <c r="J693" s="47"/>
    </row>
    <row r="694" spans="10:10" ht="15.75" customHeight="1" x14ac:dyDescent="0.2">
      <c r="J694" s="47"/>
    </row>
    <row r="695" spans="10:10" ht="15.75" customHeight="1" x14ac:dyDescent="0.2">
      <c r="J695" s="47"/>
    </row>
    <row r="696" spans="10:10" ht="15.75" customHeight="1" x14ac:dyDescent="0.2">
      <c r="J696" s="47"/>
    </row>
    <row r="697" spans="10:10" ht="15.75" customHeight="1" x14ac:dyDescent="0.2">
      <c r="J697" s="47"/>
    </row>
    <row r="698" spans="10:10" ht="15.75" customHeight="1" x14ac:dyDescent="0.2">
      <c r="J698" s="47"/>
    </row>
    <row r="699" spans="10:10" ht="15.75" customHeight="1" x14ac:dyDescent="0.2">
      <c r="J699" s="47"/>
    </row>
    <row r="700" spans="10:10" ht="15.75" customHeight="1" x14ac:dyDescent="0.2">
      <c r="J700" s="47"/>
    </row>
    <row r="701" spans="10:10" ht="15.75" customHeight="1" x14ac:dyDescent="0.2">
      <c r="J701" s="47"/>
    </row>
    <row r="702" spans="10:10" ht="15.75" customHeight="1" x14ac:dyDescent="0.2">
      <c r="J702" s="47"/>
    </row>
    <row r="703" spans="10:10" ht="15.75" customHeight="1" x14ac:dyDescent="0.2">
      <c r="J703" s="47"/>
    </row>
    <row r="704" spans="10:10" ht="15.75" customHeight="1" x14ac:dyDescent="0.2">
      <c r="J704" s="47"/>
    </row>
    <row r="705" spans="10:10" ht="15.75" customHeight="1" x14ac:dyDescent="0.2">
      <c r="J705" s="47"/>
    </row>
    <row r="706" spans="10:10" ht="15.75" customHeight="1" x14ac:dyDescent="0.2">
      <c r="J706" s="47"/>
    </row>
    <row r="707" spans="10:10" ht="15.75" customHeight="1" x14ac:dyDescent="0.2">
      <c r="J707" s="47"/>
    </row>
    <row r="708" spans="10:10" ht="15.75" customHeight="1" x14ac:dyDescent="0.2">
      <c r="J708" s="47"/>
    </row>
    <row r="709" spans="10:10" ht="15.75" customHeight="1" x14ac:dyDescent="0.2">
      <c r="J709" s="47"/>
    </row>
    <row r="710" spans="10:10" ht="15.75" customHeight="1" x14ac:dyDescent="0.2">
      <c r="J710" s="47"/>
    </row>
    <row r="711" spans="10:10" ht="15.75" customHeight="1" x14ac:dyDescent="0.2">
      <c r="J711" s="47"/>
    </row>
    <row r="712" spans="10:10" ht="15.75" customHeight="1" x14ac:dyDescent="0.2">
      <c r="J712" s="47"/>
    </row>
    <row r="713" spans="10:10" ht="15.75" customHeight="1" x14ac:dyDescent="0.2">
      <c r="J713" s="47"/>
    </row>
    <row r="714" spans="10:10" ht="15.75" customHeight="1" x14ac:dyDescent="0.2">
      <c r="J714" s="47"/>
    </row>
    <row r="715" spans="10:10" ht="15.75" customHeight="1" x14ac:dyDescent="0.2">
      <c r="J715" s="47"/>
    </row>
    <row r="716" spans="10:10" ht="15.75" customHeight="1" x14ac:dyDescent="0.2">
      <c r="J716" s="47"/>
    </row>
    <row r="717" spans="10:10" ht="15.75" customHeight="1" x14ac:dyDescent="0.2">
      <c r="J717" s="47"/>
    </row>
    <row r="718" spans="10:10" ht="15.75" customHeight="1" x14ac:dyDescent="0.2">
      <c r="J718" s="47"/>
    </row>
    <row r="719" spans="10:10" ht="15.75" customHeight="1" x14ac:dyDescent="0.2">
      <c r="J719" s="47"/>
    </row>
    <row r="720" spans="10:10" ht="15.75" customHeight="1" x14ac:dyDescent="0.2">
      <c r="J720" s="47"/>
    </row>
    <row r="721" spans="10:10" ht="15.75" customHeight="1" x14ac:dyDescent="0.2">
      <c r="J721" s="47"/>
    </row>
    <row r="722" spans="10:10" ht="15.75" customHeight="1" x14ac:dyDescent="0.2">
      <c r="J722" s="47"/>
    </row>
    <row r="723" spans="10:10" ht="15.75" customHeight="1" x14ac:dyDescent="0.2">
      <c r="J723" s="47"/>
    </row>
    <row r="724" spans="10:10" ht="15.75" customHeight="1" x14ac:dyDescent="0.2">
      <c r="J724" s="47"/>
    </row>
    <row r="725" spans="10:10" ht="15.75" customHeight="1" x14ac:dyDescent="0.2">
      <c r="J725" s="47"/>
    </row>
    <row r="726" spans="10:10" ht="15.75" customHeight="1" x14ac:dyDescent="0.2">
      <c r="J726" s="47"/>
    </row>
    <row r="727" spans="10:10" ht="15.75" customHeight="1" x14ac:dyDescent="0.2">
      <c r="J727" s="47"/>
    </row>
    <row r="728" spans="10:10" ht="15.75" customHeight="1" x14ac:dyDescent="0.2">
      <c r="J728" s="47"/>
    </row>
    <row r="729" spans="10:10" ht="15.75" customHeight="1" x14ac:dyDescent="0.2">
      <c r="J729" s="47"/>
    </row>
    <row r="730" spans="10:10" ht="15.75" customHeight="1" x14ac:dyDescent="0.2">
      <c r="J730" s="47"/>
    </row>
    <row r="731" spans="10:10" ht="15.75" customHeight="1" x14ac:dyDescent="0.2">
      <c r="J731" s="47"/>
    </row>
    <row r="732" spans="10:10" ht="15.75" customHeight="1" x14ac:dyDescent="0.2">
      <c r="J732" s="47"/>
    </row>
    <row r="733" spans="10:10" ht="15.75" customHeight="1" x14ac:dyDescent="0.2">
      <c r="J733" s="47"/>
    </row>
    <row r="734" spans="10:10" ht="15.75" customHeight="1" x14ac:dyDescent="0.2">
      <c r="J734" s="47"/>
    </row>
    <row r="735" spans="10:10" ht="15.75" customHeight="1" x14ac:dyDescent="0.2">
      <c r="J735" s="47"/>
    </row>
    <row r="736" spans="10:10" ht="15.75" customHeight="1" x14ac:dyDescent="0.2">
      <c r="J736" s="47"/>
    </row>
    <row r="737" spans="10:10" ht="15.75" customHeight="1" x14ac:dyDescent="0.2">
      <c r="J737" s="47"/>
    </row>
    <row r="738" spans="10:10" ht="15.75" customHeight="1" x14ac:dyDescent="0.2">
      <c r="J738" s="47"/>
    </row>
    <row r="739" spans="10:10" ht="15.75" customHeight="1" x14ac:dyDescent="0.2">
      <c r="J739" s="47"/>
    </row>
    <row r="740" spans="10:10" ht="15.75" customHeight="1" x14ac:dyDescent="0.2">
      <c r="J740" s="47"/>
    </row>
    <row r="741" spans="10:10" ht="15.75" customHeight="1" x14ac:dyDescent="0.2">
      <c r="J741" s="47"/>
    </row>
    <row r="742" spans="10:10" ht="15.75" customHeight="1" x14ac:dyDescent="0.2">
      <c r="J742" s="47"/>
    </row>
    <row r="743" spans="10:10" ht="15.75" customHeight="1" x14ac:dyDescent="0.2">
      <c r="J743" s="47"/>
    </row>
    <row r="744" spans="10:10" ht="15.75" customHeight="1" x14ac:dyDescent="0.2">
      <c r="J744" s="47"/>
    </row>
    <row r="745" spans="10:10" ht="15.75" customHeight="1" x14ac:dyDescent="0.2">
      <c r="J745" s="47"/>
    </row>
    <row r="746" spans="10:10" ht="15.75" customHeight="1" x14ac:dyDescent="0.2">
      <c r="J746" s="47"/>
    </row>
    <row r="747" spans="10:10" ht="15.75" customHeight="1" x14ac:dyDescent="0.2">
      <c r="J747" s="47"/>
    </row>
    <row r="748" spans="10:10" ht="15.75" customHeight="1" x14ac:dyDescent="0.2">
      <c r="J748" s="47"/>
    </row>
    <row r="749" spans="10:10" ht="15.75" customHeight="1" x14ac:dyDescent="0.2">
      <c r="J749" s="47"/>
    </row>
    <row r="750" spans="10:10" ht="15.75" customHeight="1" x14ac:dyDescent="0.2">
      <c r="J750" s="47"/>
    </row>
    <row r="751" spans="10:10" ht="15.75" customHeight="1" x14ac:dyDescent="0.2">
      <c r="J751" s="47"/>
    </row>
    <row r="752" spans="10:10" ht="15.75" customHeight="1" x14ac:dyDescent="0.2">
      <c r="J752" s="47"/>
    </row>
    <row r="753" spans="10:10" ht="15.75" customHeight="1" x14ac:dyDescent="0.2">
      <c r="J753" s="47"/>
    </row>
    <row r="754" spans="10:10" ht="15.75" customHeight="1" x14ac:dyDescent="0.2">
      <c r="J754" s="47"/>
    </row>
    <row r="755" spans="10:10" ht="15.75" customHeight="1" x14ac:dyDescent="0.2">
      <c r="J755" s="47"/>
    </row>
    <row r="756" spans="10:10" ht="15.75" customHeight="1" x14ac:dyDescent="0.2">
      <c r="J756" s="47"/>
    </row>
    <row r="757" spans="10:10" ht="15.75" customHeight="1" x14ac:dyDescent="0.2">
      <c r="J757" s="47"/>
    </row>
    <row r="758" spans="10:10" ht="15.75" customHeight="1" x14ac:dyDescent="0.2">
      <c r="J758" s="47"/>
    </row>
    <row r="759" spans="10:10" ht="15.75" customHeight="1" x14ac:dyDescent="0.2">
      <c r="J759" s="47"/>
    </row>
    <row r="760" spans="10:10" ht="15.75" customHeight="1" x14ac:dyDescent="0.2">
      <c r="J760" s="47"/>
    </row>
    <row r="761" spans="10:10" ht="15.75" customHeight="1" x14ac:dyDescent="0.2">
      <c r="J761" s="47"/>
    </row>
    <row r="762" spans="10:10" ht="15.75" customHeight="1" x14ac:dyDescent="0.2">
      <c r="J762" s="47"/>
    </row>
    <row r="763" spans="10:10" ht="15.75" customHeight="1" x14ac:dyDescent="0.2">
      <c r="J763" s="47"/>
    </row>
    <row r="764" spans="10:10" ht="15.75" customHeight="1" x14ac:dyDescent="0.2">
      <c r="J764" s="47"/>
    </row>
    <row r="765" spans="10:10" ht="15.75" customHeight="1" x14ac:dyDescent="0.2">
      <c r="J765" s="47"/>
    </row>
    <row r="766" spans="10:10" ht="15.75" customHeight="1" x14ac:dyDescent="0.2">
      <c r="J766" s="47"/>
    </row>
    <row r="767" spans="10:10" ht="15.75" customHeight="1" x14ac:dyDescent="0.2">
      <c r="J767" s="47"/>
    </row>
    <row r="768" spans="10:10" ht="15.75" customHeight="1" x14ac:dyDescent="0.2">
      <c r="J768" s="47"/>
    </row>
    <row r="769" spans="10:10" ht="15.75" customHeight="1" x14ac:dyDescent="0.2">
      <c r="J769" s="47"/>
    </row>
    <row r="770" spans="10:10" ht="15.75" customHeight="1" x14ac:dyDescent="0.2">
      <c r="J770" s="47"/>
    </row>
    <row r="771" spans="10:10" ht="15.75" customHeight="1" x14ac:dyDescent="0.2">
      <c r="J771" s="47"/>
    </row>
    <row r="772" spans="10:10" ht="15.75" customHeight="1" x14ac:dyDescent="0.2">
      <c r="J772" s="47"/>
    </row>
    <row r="773" spans="10:10" ht="15.75" customHeight="1" x14ac:dyDescent="0.2">
      <c r="J773" s="47"/>
    </row>
    <row r="774" spans="10:10" ht="15.75" customHeight="1" x14ac:dyDescent="0.2">
      <c r="J774" s="47"/>
    </row>
    <row r="775" spans="10:10" ht="15.75" customHeight="1" x14ac:dyDescent="0.2">
      <c r="J775" s="47"/>
    </row>
    <row r="776" spans="10:10" ht="15.75" customHeight="1" x14ac:dyDescent="0.2">
      <c r="J776" s="47"/>
    </row>
    <row r="777" spans="10:10" ht="15.75" customHeight="1" x14ac:dyDescent="0.2">
      <c r="J777" s="47"/>
    </row>
    <row r="778" spans="10:10" ht="15.75" customHeight="1" x14ac:dyDescent="0.2">
      <c r="J778" s="47"/>
    </row>
    <row r="779" spans="10:10" ht="15.75" customHeight="1" x14ac:dyDescent="0.2">
      <c r="J779" s="47"/>
    </row>
    <row r="780" spans="10:10" ht="15.75" customHeight="1" x14ac:dyDescent="0.2">
      <c r="J780" s="47"/>
    </row>
    <row r="781" spans="10:10" ht="15.75" customHeight="1" x14ac:dyDescent="0.2">
      <c r="J781" s="47"/>
    </row>
    <row r="782" spans="10:10" ht="15.75" customHeight="1" x14ac:dyDescent="0.2">
      <c r="J782" s="47"/>
    </row>
    <row r="783" spans="10:10" ht="15.75" customHeight="1" x14ac:dyDescent="0.2">
      <c r="J783" s="47"/>
    </row>
    <row r="784" spans="10:10" ht="15.75" customHeight="1" x14ac:dyDescent="0.2">
      <c r="J784" s="47"/>
    </row>
    <row r="785" spans="10:10" ht="15.75" customHeight="1" x14ac:dyDescent="0.2">
      <c r="J785" s="47"/>
    </row>
    <row r="786" spans="10:10" ht="15.75" customHeight="1" x14ac:dyDescent="0.2">
      <c r="J786" s="47"/>
    </row>
    <row r="787" spans="10:10" ht="15.75" customHeight="1" x14ac:dyDescent="0.2">
      <c r="J787" s="47"/>
    </row>
    <row r="788" spans="10:10" ht="15.75" customHeight="1" x14ac:dyDescent="0.2">
      <c r="J788" s="47"/>
    </row>
    <row r="789" spans="10:10" ht="15.75" customHeight="1" x14ac:dyDescent="0.2">
      <c r="J789" s="47"/>
    </row>
    <row r="790" spans="10:10" ht="15.75" customHeight="1" x14ac:dyDescent="0.2">
      <c r="J790" s="47"/>
    </row>
    <row r="791" spans="10:10" ht="15.75" customHeight="1" x14ac:dyDescent="0.2">
      <c r="J791" s="47"/>
    </row>
    <row r="792" spans="10:10" ht="15.75" customHeight="1" x14ac:dyDescent="0.2">
      <c r="J792" s="47"/>
    </row>
    <row r="793" spans="10:10" ht="15.75" customHeight="1" x14ac:dyDescent="0.2">
      <c r="J793" s="47"/>
    </row>
    <row r="794" spans="10:10" ht="15.75" customHeight="1" x14ac:dyDescent="0.2">
      <c r="J794" s="47"/>
    </row>
    <row r="795" spans="10:10" ht="15.75" customHeight="1" x14ac:dyDescent="0.2">
      <c r="J795" s="47"/>
    </row>
    <row r="796" spans="10:10" ht="15.75" customHeight="1" x14ac:dyDescent="0.2">
      <c r="J796" s="47"/>
    </row>
    <row r="797" spans="10:10" ht="15.75" customHeight="1" x14ac:dyDescent="0.2">
      <c r="J797" s="47"/>
    </row>
    <row r="798" spans="10:10" ht="15.75" customHeight="1" x14ac:dyDescent="0.2">
      <c r="J798" s="47"/>
    </row>
    <row r="799" spans="10:10" ht="15.75" customHeight="1" x14ac:dyDescent="0.2">
      <c r="J799" s="47"/>
    </row>
    <row r="800" spans="10:10" ht="15.75" customHeight="1" x14ac:dyDescent="0.2">
      <c r="J800" s="47"/>
    </row>
    <row r="801" spans="10:10" ht="15.75" customHeight="1" x14ac:dyDescent="0.2">
      <c r="J801" s="47"/>
    </row>
    <row r="802" spans="10:10" ht="15.75" customHeight="1" x14ac:dyDescent="0.2">
      <c r="J802" s="47"/>
    </row>
    <row r="803" spans="10:10" ht="15.75" customHeight="1" x14ac:dyDescent="0.2">
      <c r="J803" s="47"/>
    </row>
    <row r="804" spans="10:10" ht="15.75" customHeight="1" x14ac:dyDescent="0.2">
      <c r="J804" s="47"/>
    </row>
    <row r="805" spans="10:10" ht="15.75" customHeight="1" x14ac:dyDescent="0.2">
      <c r="J805" s="47"/>
    </row>
    <row r="806" spans="10:10" ht="15.75" customHeight="1" x14ac:dyDescent="0.2">
      <c r="J806" s="47"/>
    </row>
    <row r="807" spans="10:10" ht="15.75" customHeight="1" x14ac:dyDescent="0.2">
      <c r="J807" s="47"/>
    </row>
    <row r="808" spans="10:10" ht="15.75" customHeight="1" x14ac:dyDescent="0.2">
      <c r="J808" s="47"/>
    </row>
    <row r="809" spans="10:10" ht="15.75" customHeight="1" x14ac:dyDescent="0.2">
      <c r="J809" s="47"/>
    </row>
    <row r="810" spans="10:10" ht="15.75" customHeight="1" x14ac:dyDescent="0.2">
      <c r="J810" s="47"/>
    </row>
    <row r="811" spans="10:10" ht="15.75" customHeight="1" x14ac:dyDescent="0.2">
      <c r="J811" s="47"/>
    </row>
    <row r="812" spans="10:10" ht="15.75" customHeight="1" x14ac:dyDescent="0.2">
      <c r="J812" s="47"/>
    </row>
    <row r="813" spans="10:10" ht="15.75" customHeight="1" x14ac:dyDescent="0.2">
      <c r="J813" s="47"/>
    </row>
    <row r="814" spans="10:10" ht="15.75" customHeight="1" x14ac:dyDescent="0.2">
      <c r="J814" s="47"/>
    </row>
    <row r="815" spans="10:10" ht="15.75" customHeight="1" x14ac:dyDescent="0.2">
      <c r="J815" s="47"/>
    </row>
    <row r="816" spans="10:10" ht="15.75" customHeight="1" x14ac:dyDescent="0.2">
      <c r="J816" s="47"/>
    </row>
    <row r="817" spans="10:10" ht="15.75" customHeight="1" x14ac:dyDescent="0.2">
      <c r="J817" s="47"/>
    </row>
    <row r="818" spans="10:10" ht="15.75" customHeight="1" x14ac:dyDescent="0.2">
      <c r="J818" s="47"/>
    </row>
    <row r="819" spans="10:10" ht="15.75" customHeight="1" x14ac:dyDescent="0.2">
      <c r="J819" s="47"/>
    </row>
    <row r="820" spans="10:10" ht="15.75" customHeight="1" x14ac:dyDescent="0.2">
      <c r="J820" s="47"/>
    </row>
    <row r="821" spans="10:10" ht="15.75" customHeight="1" x14ac:dyDescent="0.2">
      <c r="J821" s="47"/>
    </row>
    <row r="822" spans="10:10" ht="15.75" customHeight="1" x14ac:dyDescent="0.2">
      <c r="J822" s="47"/>
    </row>
    <row r="823" spans="10:10" ht="15.75" customHeight="1" x14ac:dyDescent="0.2">
      <c r="J823" s="47"/>
    </row>
    <row r="824" spans="10:10" ht="15.75" customHeight="1" x14ac:dyDescent="0.2">
      <c r="J824" s="47"/>
    </row>
    <row r="825" spans="10:10" ht="15.75" customHeight="1" x14ac:dyDescent="0.2">
      <c r="J825" s="47"/>
    </row>
    <row r="826" spans="10:10" ht="15.75" customHeight="1" x14ac:dyDescent="0.2">
      <c r="J826" s="47"/>
    </row>
    <row r="827" spans="10:10" ht="15.75" customHeight="1" x14ac:dyDescent="0.2">
      <c r="J827" s="47"/>
    </row>
    <row r="828" spans="10:10" ht="15.75" customHeight="1" x14ac:dyDescent="0.2">
      <c r="J828" s="47"/>
    </row>
    <row r="829" spans="10:10" ht="15.75" customHeight="1" x14ac:dyDescent="0.2">
      <c r="J829" s="47"/>
    </row>
    <row r="830" spans="10:10" ht="15.75" customHeight="1" x14ac:dyDescent="0.2">
      <c r="J830" s="47"/>
    </row>
    <row r="831" spans="10:10" ht="15.75" customHeight="1" x14ac:dyDescent="0.2">
      <c r="J831" s="47"/>
    </row>
    <row r="832" spans="10:10" ht="15.75" customHeight="1" x14ac:dyDescent="0.2">
      <c r="J832" s="47"/>
    </row>
    <row r="833" spans="10:10" ht="15.75" customHeight="1" x14ac:dyDescent="0.2">
      <c r="J833" s="47"/>
    </row>
    <row r="834" spans="10:10" ht="15.75" customHeight="1" x14ac:dyDescent="0.2">
      <c r="J834" s="47"/>
    </row>
    <row r="835" spans="10:10" ht="15.75" customHeight="1" x14ac:dyDescent="0.2">
      <c r="J835" s="47"/>
    </row>
    <row r="836" spans="10:10" ht="15.75" customHeight="1" x14ac:dyDescent="0.2">
      <c r="J836" s="47"/>
    </row>
    <row r="837" spans="10:10" ht="15.75" customHeight="1" x14ac:dyDescent="0.2">
      <c r="J837" s="47"/>
    </row>
    <row r="838" spans="10:10" ht="15.75" customHeight="1" x14ac:dyDescent="0.2">
      <c r="J838" s="47"/>
    </row>
    <row r="839" spans="10:10" ht="15.75" customHeight="1" x14ac:dyDescent="0.2">
      <c r="J839" s="47"/>
    </row>
    <row r="840" spans="10:10" ht="15.75" customHeight="1" x14ac:dyDescent="0.2">
      <c r="J840" s="47"/>
    </row>
    <row r="841" spans="10:10" ht="15.75" customHeight="1" x14ac:dyDescent="0.2">
      <c r="J841" s="47"/>
    </row>
    <row r="842" spans="10:10" ht="15.75" customHeight="1" x14ac:dyDescent="0.2">
      <c r="J842" s="47"/>
    </row>
    <row r="843" spans="10:10" ht="15.75" customHeight="1" x14ac:dyDescent="0.2">
      <c r="J843" s="47"/>
    </row>
    <row r="844" spans="10:10" ht="15.75" customHeight="1" x14ac:dyDescent="0.2">
      <c r="J844" s="47"/>
    </row>
    <row r="845" spans="10:10" ht="15.75" customHeight="1" x14ac:dyDescent="0.2">
      <c r="J845" s="47"/>
    </row>
    <row r="846" spans="10:10" ht="15.75" customHeight="1" x14ac:dyDescent="0.2">
      <c r="J846" s="47"/>
    </row>
    <row r="847" spans="10:10" ht="15.75" customHeight="1" x14ac:dyDescent="0.2">
      <c r="J847" s="47"/>
    </row>
    <row r="848" spans="10:10" ht="15.75" customHeight="1" x14ac:dyDescent="0.2">
      <c r="J848" s="47"/>
    </row>
    <row r="849" spans="10:10" ht="15.75" customHeight="1" x14ac:dyDescent="0.2">
      <c r="J849" s="47"/>
    </row>
    <row r="850" spans="10:10" ht="15.75" customHeight="1" x14ac:dyDescent="0.2">
      <c r="J850" s="47"/>
    </row>
    <row r="851" spans="10:10" ht="15.75" customHeight="1" x14ac:dyDescent="0.2">
      <c r="J851" s="47"/>
    </row>
    <row r="852" spans="10:10" ht="15.75" customHeight="1" x14ac:dyDescent="0.2">
      <c r="J852" s="47"/>
    </row>
    <row r="853" spans="10:10" ht="15.75" customHeight="1" x14ac:dyDescent="0.2">
      <c r="J853" s="47"/>
    </row>
    <row r="854" spans="10:10" ht="15.75" customHeight="1" x14ac:dyDescent="0.2">
      <c r="J854" s="47"/>
    </row>
    <row r="855" spans="10:10" ht="15.75" customHeight="1" x14ac:dyDescent="0.2">
      <c r="J855" s="47"/>
    </row>
    <row r="856" spans="10:10" ht="15.75" customHeight="1" x14ac:dyDescent="0.2">
      <c r="J856" s="47"/>
    </row>
    <row r="857" spans="10:10" ht="15.75" customHeight="1" x14ac:dyDescent="0.2">
      <c r="J857" s="47"/>
    </row>
    <row r="858" spans="10:10" ht="15.75" customHeight="1" x14ac:dyDescent="0.2">
      <c r="J858" s="47"/>
    </row>
    <row r="859" spans="10:10" ht="15.75" customHeight="1" x14ac:dyDescent="0.2">
      <c r="J859" s="47"/>
    </row>
    <row r="860" spans="10:10" ht="15.75" customHeight="1" x14ac:dyDescent="0.2">
      <c r="J860" s="47"/>
    </row>
    <row r="861" spans="10:10" ht="15.75" customHeight="1" x14ac:dyDescent="0.2">
      <c r="J861" s="47"/>
    </row>
    <row r="862" spans="10:10" ht="15.75" customHeight="1" x14ac:dyDescent="0.2">
      <c r="J862" s="47"/>
    </row>
    <row r="863" spans="10:10" ht="15.75" customHeight="1" x14ac:dyDescent="0.2">
      <c r="J863" s="47"/>
    </row>
    <row r="864" spans="10:10" ht="15.75" customHeight="1" x14ac:dyDescent="0.2">
      <c r="J864" s="47"/>
    </row>
    <row r="865" spans="10:10" ht="15.75" customHeight="1" x14ac:dyDescent="0.2">
      <c r="J865" s="47"/>
    </row>
    <row r="866" spans="10:10" ht="15.75" customHeight="1" x14ac:dyDescent="0.2">
      <c r="J866" s="47"/>
    </row>
    <row r="867" spans="10:10" ht="15.75" customHeight="1" x14ac:dyDescent="0.2">
      <c r="J867" s="47"/>
    </row>
    <row r="868" spans="10:10" ht="15.75" customHeight="1" x14ac:dyDescent="0.2">
      <c r="J868" s="47"/>
    </row>
    <row r="869" spans="10:10" ht="15.75" customHeight="1" x14ac:dyDescent="0.2">
      <c r="J869" s="47"/>
    </row>
    <row r="870" spans="10:10" ht="15.75" customHeight="1" x14ac:dyDescent="0.2">
      <c r="J870" s="47"/>
    </row>
    <row r="871" spans="10:10" ht="15.75" customHeight="1" x14ac:dyDescent="0.2">
      <c r="J871" s="47"/>
    </row>
    <row r="872" spans="10:10" ht="15.75" customHeight="1" x14ac:dyDescent="0.2">
      <c r="J872" s="47"/>
    </row>
    <row r="873" spans="10:10" ht="15.75" customHeight="1" x14ac:dyDescent="0.2">
      <c r="J873" s="47"/>
    </row>
    <row r="874" spans="10:10" ht="15.75" customHeight="1" x14ac:dyDescent="0.2">
      <c r="J874" s="47"/>
    </row>
    <row r="875" spans="10:10" ht="15.75" customHeight="1" x14ac:dyDescent="0.2">
      <c r="J875" s="47"/>
    </row>
    <row r="876" spans="10:10" ht="15.75" customHeight="1" x14ac:dyDescent="0.2">
      <c r="J876" s="47"/>
    </row>
    <row r="877" spans="10:10" ht="15.75" customHeight="1" x14ac:dyDescent="0.2">
      <c r="J877" s="47"/>
    </row>
    <row r="878" spans="10:10" ht="15.75" customHeight="1" x14ac:dyDescent="0.2">
      <c r="J878" s="47"/>
    </row>
    <row r="879" spans="10:10" ht="15.75" customHeight="1" x14ac:dyDescent="0.2">
      <c r="J879" s="47"/>
    </row>
    <row r="880" spans="10:10" ht="15.75" customHeight="1" x14ac:dyDescent="0.2">
      <c r="J880" s="47"/>
    </row>
    <row r="881" spans="10:10" ht="15.75" customHeight="1" x14ac:dyDescent="0.2">
      <c r="J881" s="47"/>
    </row>
    <row r="882" spans="10:10" ht="15.75" customHeight="1" x14ac:dyDescent="0.2">
      <c r="J882" s="47"/>
    </row>
    <row r="883" spans="10:10" ht="15.75" customHeight="1" x14ac:dyDescent="0.2">
      <c r="J883" s="47"/>
    </row>
    <row r="884" spans="10:10" ht="15.75" customHeight="1" x14ac:dyDescent="0.2">
      <c r="J884" s="47"/>
    </row>
    <row r="885" spans="10:10" ht="15.75" customHeight="1" x14ac:dyDescent="0.2">
      <c r="J885" s="47"/>
    </row>
    <row r="886" spans="10:10" ht="15.75" customHeight="1" x14ac:dyDescent="0.2">
      <c r="J886" s="47"/>
    </row>
    <row r="887" spans="10:10" ht="15.75" customHeight="1" x14ac:dyDescent="0.2">
      <c r="J887" s="47"/>
    </row>
    <row r="888" spans="10:10" ht="15.75" customHeight="1" x14ac:dyDescent="0.2">
      <c r="J888" s="47"/>
    </row>
    <row r="889" spans="10:10" ht="15.75" customHeight="1" x14ac:dyDescent="0.2">
      <c r="J889" s="47"/>
    </row>
    <row r="890" spans="10:10" ht="15.75" customHeight="1" x14ac:dyDescent="0.2">
      <c r="J890" s="47"/>
    </row>
    <row r="891" spans="10:10" ht="15.75" customHeight="1" x14ac:dyDescent="0.2">
      <c r="J891" s="47"/>
    </row>
    <row r="892" spans="10:10" ht="15.75" customHeight="1" x14ac:dyDescent="0.2">
      <c r="J892" s="47"/>
    </row>
    <row r="893" spans="10:10" ht="15.75" customHeight="1" x14ac:dyDescent="0.2">
      <c r="J893" s="47"/>
    </row>
    <row r="894" spans="10:10" ht="15.75" customHeight="1" x14ac:dyDescent="0.2">
      <c r="J894" s="47"/>
    </row>
    <row r="895" spans="10:10" ht="15.75" customHeight="1" x14ac:dyDescent="0.2">
      <c r="J895" s="47"/>
    </row>
    <row r="896" spans="10:10" ht="15.75" customHeight="1" x14ac:dyDescent="0.2">
      <c r="J896" s="47"/>
    </row>
    <row r="897" spans="10:10" ht="15.75" customHeight="1" x14ac:dyDescent="0.2">
      <c r="J897" s="47"/>
    </row>
    <row r="898" spans="10:10" ht="15.75" customHeight="1" x14ac:dyDescent="0.2">
      <c r="J898" s="47"/>
    </row>
    <row r="899" spans="10:10" ht="15.75" customHeight="1" x14ac:dyDescent="0.2">
      <c r="J899" s="47"/>
    </row>
    <row r="900" spans="10:10" ht="15.75" customHeight="1" x14ac:dyDescent="0.2">
      <c r="J900" s="47"/>
    </row>
    <row r="901" spans="10:10" ht="15.75" customHeight="1" x14ac:dyDescent="0.2">
      <c r="J901" s="47"/>
    </row>
    <row r="902" spans="10:10" ht="15.75" customHeight="1" x14ac:dyDescent="0.2">
      <c r="J902" s="47"/>
    </row>
    <row r="903" spans="10:10" ht="15.75" customHeight="1" x14ac:dyDescent="0.2">
      <c r="J903" s="47"/>
    </row>
    <row r="904" spans="10:10" ht="15.75" customHeight="1" x14ac:dyDescent="0.2">
      <c r="J904" s="47"/>
    </row>
    <row r="905" spans="10:10" ht="15.75" customHeight="1" x14ac:dyDescent="0.2">
      <c r="J905" s="47"/>
    </row>
    <row r="906" spans="10:10" ht="15.75" customHeight="1" x14ac:dyDescent="0.2">
      <c r="J906" s="47"/>
    </row>
    <row r="907" spans="10:10" ht="15.75" customHeight="1" x14ac:dyDescent="0.2">
      <c r="J907" s="47"/>
    </row>
    <row r="908" spans="10:10" ht="15.75" customHeight="1" x14ac:dyDescent="0.2">
      <c r="J908" s="47"/>
    </row>
    <row r="909" spans="10:10" ht="15.75" customHeight="1" x14ac:dyDescent="0.2">
      <c r="J909" s="47"/>
    </row>
    <row r="910" spans="10:10" ht="15.75" customHeight="1" x14ac:dyDescent="0.2">
      <c r="J910" s="47"/>
    </row>
    <row r="911" spans="10:10" ht="15.75" customHeight="1" x14ac:dyDescent="0.2">
      <c r="J911" s="47"/>
    </row>
    <row r="912" spans="10:10" ht="15.75" customHeight="1" x14ac:dyDescent="0.2">
      <c r="J912" s="47"/>
    </row>
    <row r="913" spans="10:10" ht="15.75" customHeight="1" x14ac:dyDescent="0.2">
      <c r="J913" s="47"/>
    </row>
    <row r="914" spans="10:10" ht="15.75" customHeight="1" x14ac:dyDescent="0.2">
      <c r="J914" s="47"/>
    </row>
    <row r="915" spans="10:10" ht="15.75" customHeight="1" x14ac:dyDescent="0.2">
      <c r="J915" s="47"/>
    </row>
    <row r="916" spans="10:10" ht="15.75" customHeight="1" x14ac:dyDescent="0.2">
      <c r="J916" s="47"/>
    </row>
    <row r="917" spans="10:10" ht="15.75" customHeight="1" x14ac:dyDescent="0.2">
      <c r="J917" s="47"/>
    </row>
    <row r="918" spans="10:10" ht="15.75" customHeight="1" x14ac:dyDescent="0.2">
      <c r="J918" s="47"/>
    </row>
    <row r="919" spans="10:10" ht="15.75" customHeight="1" x14ac:dyDescent="0.2">
      <c r="J919" s="47"/>
    </row>
    <row r="920" spans="10:10" ht="15.75" customHeight="1" x14ac:dyDescent="0.2">
      <c r="J920" s="47"/>
    </row>
    <row r="921" spans="10:10" ht="15.75" customHeight="1" x14ac:dyDescent="0.2">
      <c r="J921" s="47"/>
    </row>
    <row r="922" spans="10:10" ht="15.75" customHeight="1" x14ac:dyDescent="0.2">
      <c r="J922" s="47"/>
    </row>
    <row r="923" spans="10:10" ht="15.75" customHeight="1" x14ac:dyDescent="0.2">
      <c r="J923" s="47"/>
    </row>
    <row r="924" spans="10:10" ht="15.75" customHeight="1" x14ac:dyDescent="0.2">
      <c r="J924" s="47"/>
    </row>
    <row r="925" spans="10:10" ht="15.75" customHeight="1" x14ac:dyDescent="0.2">
      <c r="J925" s="47"/>
    </row>
    <row r="926" spans="10:10" ht="15.75" customHeight="1" x14ac:dyDescent="0.2">
      <c r="J926" s="47"/>
    </row>
    <row r="927" spans="10:10" ht="15.75" customHeight="1" x14ac:dyDescent="0.2">
      <c r="J927" s="47"/>
    </row>
    <row r="928" spans="10:10" ht="15.75" customHeight="1" x14ac:dyDescent="0.2">
      <c r="J928" s="47"/>
    </row>
    <row r="929" spans="10:10" ht="15.75" customHeight="1" x14ac:dyDescent="0.2">
      <c r="J929" s="47"/>
    </row>
    <row r="930" spans="10:10" ht="15.75" customHeight="1" x14ac:dyDescent="0.2">
      <c r="J930" s="47"/>
    </row>
    <row r="931" spans="10:10" ht="15.75" customHeight="1" x14ac:dyDescent="0.2">
      <c r="J931" s="47"/>
    </row>
    <row r="932" spans="10:10" ht="15.75" customHeight="1" x14ac:dyDescent="0.2">
      <c r="J932" s="47"/>
    </row>
    <row r="933" spans="10:10" ht="15.75" customHeight="1" x14ac:dyDescent="0.2">
      <c r="J933" s="47"/>
    </row>
    <row r="934" spans="10:10" ht="15.75" customHeight="1" x14ac:dyDescent="0.2">
      <c r="J934" s="47"/>
    </row>
    <row r="935" spans="10:10" ht="15.75" customHeight="1" x14ac:dyDescent="0.2">
      <c r="J935" s="47"/>
    </row>
    <row r="936" spans="10:10" ht="15.75" customHeight="1" x14ac:dyDescent="0.2">
      <c r="J936" s="47"/>
    </row>
    <row r="937" spans="10:10" ht="15.75" customHeight="1" x14ac:dyDescent="0.2">
      <c r="J937" s="47"/>
    </row>
    <row r="938" spans="10:10" ht="15.75" customHeight="1" x14ac:dyDescent="0.2">
      <c r="J938" s="47"/>
    </row>
    <row r="939" spans="10:10" ht="15.75" customHeight="1" x14ac:dyDescent="0.2">
      <c r="J939" s="47"/>
    </row>
    <row r="940" spans="10:10" ht="15.75" customHeight="1" x14ac:dyDescent="0.2">
      <c r="J940" s="47"/>
    </row>
    <row r="941" spans="10:10" ht="15.75" customHeight="1" x14ac:dyDescent="0.2">
      <c r="J941" s="47"/>
    </row>
    <row r="942" spans="10:10" ht="15.75" customHeight="1" x14ac:dyDescent="0.2">
      <c r="J942" s="47"/>
    </row>
    <row r="943" spans="10:10" ht="15.75" customHeight="1" x14ac:dyDescent="0.2">
      <c r="J943" s="47"/>
    </row>
    <row r="944" spans="10:10" ht="15.75" customHeight="1" x14ac:dyDescent="0.2">
      <c r="J944" s="47"/>
    </row>
    <row r="945" spans="10:10" ht="15.75" customHeight="1" x14ac:dyDescent="0.2">
      <c r="J945" s="47"/>
    </row>
    <row r="946" spans="10:10" ht="15.75" customHeight="1" x14ac:dyDescent="0.2">
      <c r="J946" s="47"/>
    </row>
    <row r="947" spans="10:10" ht="15.75" customHeight="1" x14ac:dyDescent="0.2">
      <c r="J947" s="47"/>
    </row>
    <row r="948" spans="10:10" ht="15.75" customHeight="1" x14ac:dyDescent="0.2">
      <c r="J948" s="47"/>
    </row>
    <row r="949" spans="10:10" ht="15.75" customHeight="1" x14ac:dyDescent="0.2">
      <c r="J949" s="47"/>
    </row>
    <row r="950" spans="10:10" ht="15.75" customHeight="1" x14ac:dyDescent="0.2">
      <c r="J950" s="47"/>
    </row>
    <row r="951" spans="10:10" ht="15.75" customHeight="1" x14ac:dyDescent="0.2">
      <c r="J951" s="47"/>
    </row>
    <row r="952" spans="10:10" ht="15.75" customHeight="1" x14ac:dyDescent="0.2">
      <c r="J952" s="47"/>
    </row>
    <row r="953" spans="10:10" ht="15.75" customHeight="1" x14ac:dyDescent="0.2">
      <c r="J953" s="47"/>
    </row>
    <row r="954" spans="10:10" ht="15.75" customHeight="1" x14ac:dyDescent="0.2">
      <c r="J954" s="47"/>
    </row>
    <row r="955" spans="10:10" ht="15.75" customHeight="1" x14ac:dyDescent="0.2">
      <c r="J955" s="47"/>
    </row>
    <row r="956" spans="10:10" ht="15.75" customHeight="1" x14ac:dyDescent="0.2">
      <c r="J956" s="47"/>
    </row>
    <row r="957" spans="10:10" ht="15.75" customHeight="1" x14ac:dyDescent="0.2">
      <c r="J957" s="47"/>
    </row>
    <row r="958" spans="10:10" ht="15.75" customHeight="1" x14ac:dyDescent="0.2">
      <c r="J958" s="47"/>
    </row>
    <row r="959" spans="10:10" ht="15.75" customHeight="1" x14ac:dyDescent="0.2">
      <c r="J959" s="47"/>
    </row>
    <row r="960" spans="10:10" ht="15.75" customHeight="1" x14ac:dyDescent="0.2">
      <c r="J960" s="47"/>
    </row>
    <row r="961" spans="10:10" ht="15.75" customHeight="1" x14ac:dyDescent="0.2">
      <c r="J961" s="47"/>
    </row>
    <row r="962" spans="10:10" ht="15.75" customHeight="1" x14ac:dyDescent="0.2">
      <c r="J962" s="47"/>
    </row>
    <row r="963" spans="10:10" ht="15.75" customHeight="1" x14ac:dyDescent="0.2">
      <c r="J963" s="47"/>
    </row>
    <row r="964" spans="10:10" ht="15.75" customHeight="1" x14ac:dyDescent="0.2">
      <c r="J964" s="47"/>
    </row>
    <row r="965" spans="10:10" ht="15.75" customHeight="1" x14ac:dyDescent="0.2">
      <c r="J965" s="47"/>
    </row>
    <row r="966" spans="10:10" ht="15.75" customHeight="1" x14ac:dyDescent="0.2">
      <c r="J966" s="47"/>
    </row>
    <row r="967" spans="10:10" ht="15.75" customHeight="1" x14ac:dyDescent="0.2">
      <c r="J967" s="47"/>
    </row>
    <row r="968" spans="10:10" ht="15.75" customHeight="1" x14ac:dyDescent="0.2">
      <c r="J968" s="47"/>
    </row>
    <row r="969" spans="10:10" ht="15.75" customHeight="1" x14ac:dyDescent="0.2">
      <c r="J969" s="47"/>
    </row>
    <row r="970" spans="10:10" ht="15.75" customHeight="1" x14ac:dyDescent="0.2">
      <c r="J970" s="47"/>
    </row>
    <row r="971" spans="10:10" ht="15.75" customHeight="1" x14ac:dyDescent="0.2">
      <c r="J971" s="47"/>
    </row>
    <row r="972" spans="10:10" ht="15.75" customHeight="1" x14ac:dyDescent="0.2">
      <c r="J972" s="47"/>
    </row>
    <row r="973" spans="10:10" ht="15.75" customHeight="1" x14ac:dyDescent="0.2">
      <c r="J973" s="47"/>
    </row>
    <row r="974" spans="10:10" ht="15.75" customHeight="1" x14ac:dyDescent="0.2">
      <c r="J974" s="47"/>
    </row>
    <row r="975" spans="10:10" ht="15.75" customHeight="1" x14ac:dyDescent="0.2">
      <c r="J975" s="47"/>
    </row>
    <row r="976" spans="10:10" ht="15.75" customHeight="1" x14ac:dyDescent="0.2">
      <c r="J976" s="47"/>
    </row>
    <row r="977" spans="10:10" ht="15.75" customHeight="1" x14ac:dyDescent="0.2">
      <c r="J977" s="47"/>
    </row>
    <row r="978" spans="10:10" ht="15.75" customHeight="1" x14ac:dyDescent="0.2">
      <c r="J978" s="47"/>
    </row>
    <row r="979" spans="10:10" ht="15.75" customHeight="1" x14ac:dyDescent="0.2">
      <c r="J979" s="47"/>
    </row>
    <row r="980" spans="10:10" ht="15.75" customHeight="1" x14ac:dyDescent="0.2">
      <c r="J980" s="47"/>
    </row>
    <row r="981" spans="10:10" ht="15.75" customHeight="1" x14ac:dyDescent="0.2">
      <c r="J981" s="47"/>
    </row>
    <row r="982" spans="10:10" ht="15.75" customHeight="1" x14ac:dyDescent="0.2">
      <c r="J982" s="47"/>
    </row>
    <row r="983" spans="10:10" ht="15.75" customHeight="1" x14ac:dyDescent="0.2">
      <c r="J983" s="47"/>
    </row>
    <row r="984" spans="10:10" ht="15.75" customHeight="1" x14ac:dyDescent="0.2">
      <c r="J984" s="47"/>
    </row>
    <row r="985" spans="10:10" ht="15.75" customHeight="1" x14ac:dyDescent="0.2">
      <c r="J985" s="47"/>
    </row>
    <row r="986" spans="10:10" ht="15.75" customHeight="1" x14ac:dyDescent="0.2">
      <c r="J986" s="47"/>
    </row>
    <row r="987" spans="10:10" ht="15.75" customHeight="1" x14ac:dyDescent="0.2">
      <c r="J987" s="47"/>
    </row>
    <row r="988" spans="10:10" ht="15.75" customHeight="1" x14ac:dyDescent="0.2">
      <c r="J988" s="47"/>
    </row>
    <row r="989" spans="10:10" ht="15.75" customHeight="1" x14ac:dyDescent="0.2">
      <c r="J989" s="47"/>
    </row>
    <row r="990" spans="10:10" ht="15.75" customHeight="1" x14ac:dyDescent="0.2">
      <c r="J990" s="47"/>
    </row>
    <row r="991" spans="10:10" ht="15.75" customHeight="1" x14ac:dyDescent="0.2">
      <c r="J991" s="47"/>
    </row>
    <row r="992" spans="10:10" ht="15.75" customHeight="1" x14ac:dyDescent="0.2">
      <c r="J992" s="47"/>
    </row>
    <row r="993" spans="10:10" ht="15.75" customHeight="1" x14ac:dyDescent="0.2">
      <c r="J993" s="47"/>
    </row>
    <row r="994" spans="10:10" ht="15.75" customHeight="1" x14ac:dyDescent="0.2">
      <c r="J994" s="47"/>
    </row>
    <row r="995" spans="10:10" ht="15.75" customHeight="1" x14ac:dyDescent="0.2">
      <c r="J995" s="47"/>
    </row>
    <row r="996" spans="10:10" ht="15.75" customHeight="1" x14ac:dyDescent="0.2">
      <c r="J996" s="47"/>
    </row>
    <row r="997" spans="10:10" ht="15.75" customHeight="1" x14ac:dyDescent="0.2">
      <c r="J997" s="47"/>
    </row>
    <row r="998" spans="10:10" ht="15.75" customHeight="1" x14ac:dyDescent="0.2">
      <c r="J998" s="47"/>
    </row>
    <row r="999" spans="10:10" ht="15.75" customHeight="1" x14ac:dyDescent="0.2">
      <c r="J999" s="47"/>
    </row>
    <row r="1000" spans="10:10" ht="15.75" customHeight="1" x14ac:dyDescent="0.2">
      <c r="J1000" s="47"/>
    </row>
  </sheetData>
  <mergeCells count="9">
    <mergeCell ref="E1:Y1"/>
    <mergeCell ref="C86:C87"/>
    <mergeCell ref="D86:D87"/>
    <mergeCell ref="W2:Y2"/>
    <mergeCell ref="E2:G2"/>
    <mergeCell ref="H2:J2"/>
    <mergeCell ref="K2:M2"/>
    <mergeCell ref="N2:P2"/>
    <mergeCell ref="Q2:S2"/>
  </mergeCells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  <outlinePr summaryBelow="0" summaryRight="0"/>
  </sheetPr>
  <dimension ref="A1:N1000"/>
  <sheetViews>
    <sheetView topLeftCell="A22" workbookViewId="0">
      <selection activeCell="E49" sqref="E49"/>
    </sheetView>
  </sheetViews>
  <sheetFormatPr defaultColWidth="12.5703125" defaultRowHeight="15" customHeight="1" x14ac:dyDescent="0.2"/>
  <cols>
    <col min="1" max="1" width="6.85546875" customWidth="1"/>
    <col min="2" max="2" width="31.28515625" customWidth="1"/>
    <col min="3" max="3" width="14.140625" customWidth="1"/>
    <col min="4" max="6" width="12.5703125" customWidth="1"/>
    <col min="8" max="8" width="13.7109375" customWidth="1"/>
    <col min="9" max="9" width="14.5703125" customWidth="1"/>
  </cols>
  <sheetData>
    <row r="1" spans="1:14" ht="15.75" customHeight="1" x14ac:dyDescent="0.2">
      <c r="A1" s="83" t="s">
        <v>173</v>
      </c>
      <c r="B1" s="76"/>
      <c r="C1" s="76"/>
      <c r="D1" s="76"/>
      <c r="E1" s="76"/>
      <c r="F1" s="76"/>
      <c r="G1" s="76"/>
      <c r="H1" s="76"/>
      <c r="I1" s="77"/>
    </row>
    <row r="2" spans="1:14" ht="15.75" customHeight="1" x14ac:dyDescent="0.25">
      <c r="A2" s="5"/>
      <c r="B2" s="6" t="s">
        <v>0</v>
      </c>
      <c r="C2" s="7"/>
      <c r="D2" s="78" t="s">
        <v>174</v>
      </c>
      <c r="E2" s="76"/>
      <c r="F2" s="77"/>
      <c r="G2" s="84" t="s">
        <v>175</v>
      </c>
      <c r="H2" s="76"/>
      <c r="I2" s="77"/>
    </row>
    <row r="3" spans="1:14" ht="15.75" customHeight="1" x14ac:dyDescent="0.2">
      <c r="A3" s="51" t="s">
        <v>8</v>
      </c>
      <c r="B3" s="52" t="s">
        <v>9</v>
      </c>
      <c r="C3" s="53" t="s">
        <v>10</v>
      </c>
      <c r="D3" s="15" t="s">
        <v>11</v>
      </c>
      <c r="E3" s="15" t="s">
        <v>12</v>
      </c>
      <c r="F3" s="16" t="s">
        <v>13</v>
      </c>
      <c r="G3" s="15" t="s">
        <v>11</v>
      </c>
      <c r="H3" s="15" t="s">
        <v>12</v>
      </c>
      <c r="I3" s="16" t="s">
        <v>13</v>
      </c>
    </row>
    <row r="4" spans="1:14" ht="15.75" customHeight="1" x14ac:dyDescent="0.3">
      <c r="A4" s="54">
        <v>1</v>
      </c>
      <c r="B4" s="21" t="s">
        <v>15</v>
      </c>
      <c r="C4" s="22" t="s">
        <v>16</v>
      </c>
      <c r="D4" s="23">
        <v>5</v>
      </c>
      <c r="E4" s="55">
        <v>5</v>
      </c>
      <c r="F4" s="56">
        <f t="shared" ref="F4:F43" si="0">ROUNDUP(E4*100/D4,2)</f>
        <v>100</v>
      </c>
      <c r="G4" s="23">
        <v>7</v>
      </c>
      <c r="H4" s="23">
        <v>6</v>
      </c>
      <c r="I4" s="24">
        <f t="shared" ref="I4:I43" si="1">ROUNDUP(H4*100/G4,2)</f>
        <v>85.72</v>
      </c>
    </row>
    <row r="5" spans="1:14" ht="15.75" customHeight="1" x14ac:dyDescent="0.3">
      <c r="A5" s="54">
        <v>2</v>
      </c>
      <c r="B5" s="21" t="s">
        <v>17</v>
      </c>
      <c r="C5" s="22" t="s">
        <v>18</v>
      </c>
      <c r="D5" s="23">
        <v>5</v>
      </c>
      <c r="E5" s="55">
        <v>5</v>
      </c>
      <c r="F5" s="56">
        <f t="shared" si="0"/>
        <v>100</v>
      </c>
      <c r="G5" s="23">
        <v>7</v>
      </c>
      <c r="H5" s="23">
        <v>6</v>
      </c>
      <c r="I5" s="24">
        <f t="shared" si="1"/>
        <v>85.72</v>
      </c>
    </row>
    <row r="6" spans="1:14" ht="15.75" customHeight="1" x14ac:dyDescent="0.3">
      <c r="A6" s="54">
        <v>3</v>
      </c>
      <c r="B6" s="21" t="s">
        <v>19</v>
      </c>
      <c r="C6" s="22" t="s">
        <v>20</v>
      </c>
      <c r="D6" s="23">
        <v>5</v>
      </c>
      <c r="E6" s="55">
        <v>5</v>
      </c>
      <c r="F6" s="56">
        <f t="shared" si="0"/>
        <v>100</v>
      </c>
      <c r="G6" s="23">
        <v>7</v>
      </c>
      <c r="H6" s="23">
        <v>6</v>
      </c>
      <c r="I6" s="24">
        <f t="shared" si="1"/>
        <v>85.72</v>
      </c>
    </row>
    <row r="7" spans="1:14" ht="15.75" customHeight="1" x14ac:dyDescent="0.3">
      <c r="A7" s="54">
        <v>4</v>
      </c>
      <c r="B7" s="21" t="s">
        <v>21</v>
      </c>
      <c r="C7" s="22" t="s">
        <v>22</v>
      </c>
      <c r="D7" s="23">
        <v>5</v>
      </c>
      <c r="E7" s="55">
        <v>5</v>
      </c>
      <c r="F7" s="56">
        <f t="shared" si="0"/>
        <v>100</v>
      </c>
      <c r="G7" s="23">
        <v>7</v>
      </c>
      <c r="H7" s="23">
        <v>6</v>
      </c>
      <c r="I7" s="24">
        <f t="shared" si="1"/>
        <v>85.72</v>
      </c>
    </row>
    <row r="8" spans="1:14" ht="15.75" customHeight="1" x14ac:dyDescent="0.3">
      <c r="A8" s="54">
        <v>5</v>
      </c>
      <c r="B8" s="21" t="s">
        <v>23</v>
      </c>
      <c r="C8" s="22" t="s">
        <v>24</v>
      </c>
      <c r="D8" s="23">
        <v>5</v>
      </c>
      <c r="E8" s="55">
        <v>5</v>
      </c>
      <c r="F8" s="56">
        <f t="shared" si="0"/>
        <v>100</v>
      </c>
      <c r="G8" s="23">
        <v>7</v>
      </c>
      <c r="H8" s="23">
        <v>6</v>
      </c>
      <c r="I8" s="24">
        <f t="shared" si="1"/>
        <v>85.72</v>
      </c>
    </row>
    <row r="9" spans="1:14" ht="15.75" customHeight="1" x14ac:dyDescent="0.3">
      <c r="A9" s="54">
        <v>6</v>
      </c>
      <c r="B9" s="21" t="s">
        <v>25</v>
      </c>
      <c r="C9" s="22" t="s">
        <v>26</v>
      </c>
      <c r="D9" s="23">
        <v>5</v>
      </c>
      <c r="E9" s="55">
        <v>5</v>
      </c>
      <c r="F9" s="56">
        <f t="shared" si="0"/>
        <v>100</v>
      </c>
      <c r="G9" s="23">
        <v>7</v>
      </c>
      <c r="H9" s="23">
        <v>5</v>
      </c>
      <c r="I9" s="24">
        <f t="shared" si="1"/>
        <v>71.430000000000007</v>
      </c>
    </row>
    <row r="10" spans="1:14" ht="15.75" customHeight="1" x14ac:dyDescent="0.3">
      <c r="A10" s="54">
        <v>7</v>
      </c>
      <c r="B10" s="21" t="s">
        <v>27</v>
      </c>
      <c r="C10" s="22" t="s">
        <v>28</v>
      </c>
      <c r="D10" s="23">
        <v>5</v>
      </c>
      <c r="E10" s="55">
        <v>5</v>
      </c>
      <c r="F10" s="56">
        <f t="shared" si="0"/>
        <v>100</v>
      </c>
      <c r="G10" s="23">
        <v>7</v>
      </c>
      <c r="H10" s="23">
        <v>6</v>
      </c>
      <c r="I10" s="24">
        <f t="shared" si="1"/>
        <v>85.72</v>
      </c>
    </row>
    <row r="11" spans="1:14" ht="15.75" customHeight="1" x14ac:dyDescent="0.3">
      <c r="A11" s="54">
        <v>8</v>
      </c>
      <c r="B11" s="21" t="s">
        <v>29</v>
      </c>
      <c r="C11" s="22" t="s">
        <v>30</v>
      </c>
      <c r="D11" s="23">
        <v>5</v>
      </c>
      <c r="E11" s="55">
        <v>5</v>
      </c>
      <c r="F11" s="56">
        <f t="shared" si="0"/>
        <v>100</v>
      </c>
      <c r="G11" s="23">
        <v>7</v>
      </c>
      <c r="H11" s="23">
        <v>6</v>
      </c>
      <c r="I11" s="24">
        <f t="shared" si="1"/>
        <v>85.72</v>
      </c>
    </row>
    <row r="12" spans="1:14" ht="15.75" customHeight="1" x14ac:dyDescent="0.3">
      <c r="A12" s="54">
        <v>9</v>
      </c>
      <c r="B12" s="21" t="s">
        <v>31</v>
      </c>
      <c r="C12" s="22" t="s">
        <v>32</v>
      </c>
      <c r="D12" s="23">
        <v>5</v>
      </c>
      <c r="E12" s="55">
        <v>5</v>
      </c>
      <c r="F12" s="56">
        <f t="shared" si="0"/>
        <v>100</v>
      </c>
      <c r="G12" s="23">
        <v>7</v>
      </c>
      <c r="H12" s="23">
        <v>6</v>
      </c>
      <c r="I12" s="24">
        <f t="shared" si="1"/>
        <v>85.72</v>
      </c>
    </row>
    <row r="13" spans="1:14" ht="15.75" customHeight="1" x14ac:dyDescent="0.3">
      <c r="A13" s="54">
        <v>10</v>
      </c>
      <c r="B13" s="21" t="s">
        <v>33</v>
      </c>
      <c r="C13" s="22" t="s">
        <v>34</v>
      </c>
      <c r="D13" s="23">
        <v>5</v>
      </c>
      <c r="E13" s="55">
        <v>4</v>
      </c>
      <c r="F13" s="56">
        <f t="shared" si="0"/>
        <v>80</v>
      </c>
      <c r="G13" s="23">
        <v>7</v>
      </c>
      <c r="H13" s="23">
        <v>5</v>
      </c>
      <c r="I13" s="24">
        <f t="shared" si="1"/>
        <v>71.430000000000007</v>
      </c>
    </row>
    <row r="14" spans="1:14" ht="15.75" customHeight="1" x14ac:dyDescent="0.3">
      <c r="A14" s="54">
        <v>11</v>
      </c>
      <c r="B14" s="21" t="s">
        <v>35</v>
      </c>
      <c r="C14" s="22" t="s">
        <v>36</v>
      </c>
      <c r="D14" s="23">
        <v>5</v>
      </c>
      <c r="E14" s="55">
        <v>5</v>
      </c>
      <c r="F14" s="56">
        <f t="shared" si="0"/>
        <v>100</v>
      </c>
      <c r="G14" s="23">
        <v>7</v>
      </c>
      <c r="H14" s="23">
        <v>6</v>
      </c>
      <c r="I14" s="24">
        <f t="shared" si="1"/>
        <v>85.72</v>
      </c>
      <c r="L14" s="57"/>
      <c r="M14" s="57"/>
      <c r="N14" s="57"/>
    </row>
    <row r="15" spans="1:14" ht="15.75" customHeight="1" x14ac:dyDescent="0.3">
      <c r="A15" s="54">
        <v>12</v>
      </c>
      <c r="B15" s="21" t="s">
        <v>37</v>
      </c>
      <c r="C15" s="22" t="s">
        <v>38</v>
      </c>
      <c r="D15" s="23">
        <v>5</v>
      </c>
      <c r="E15" s="55">
        <v>5</v>
      </c>
      <c r="F15" s="56">
        <f t="shared" si="0"/>
        <v>100</v>
      </c>
      <c r="G15" s="23">
        <v>7</v>
      </c>
      <c r="H15" s="23">
        <v>5</v>
      </c>
      <c r="I15" s="24">
        <f t="shared" si="1"/>
        <v>71.430000000000007</v>
      </c>
    </row>
    <row r="16" spans="1:14" ht="15.75" customHeight="1" x14ac:dyDescent="0.3">
      <c r="A16" s="54">
        <v>13</v>
      </c>
      <c r="B16" s="21" t="s">
        <v>39</v>
      </c>
      <c r="C16" s="22" t="s">
        <v>40</v>
      </c>
      <c r="D16" s="23">
        <v>5</v>
      </c>
      <c r="E16" s="55">
        <v>5</v>
      </c>
      <c r="F16" s="56">
        <f t="shared" si="0"/>
        <v>100</v>
      </c>
      <c r="G16" s="23">
        <v>7</v>
      </c>
      <c r="H16" s="23">
        <v>6</v>
      </c>
      <c r="I16" s="24">
        <f t="shared" si="1"/>
        <v>85.72</v>
      </c>
    </row>
    <row r="17" spans="1:9" ht="15.75" customHeight="1" x14ac:dyDescent="0.3">
      <c r="A17" s="54">
        <v>14</v>
      </c>
      <c r="B17" s="21" t="s">
        <v>41</v>
      </c>
      <c r="C17" s="22" t="s">
        <v>42</v>
      </c>
      <c r="D17" s="23">
        <v>5</v>
      </c>
      <c r="E17" s="55">
        <v>5</v>
      </c>
      <c r="F17" s="56">
        <f t="shared" si="0"/>
        <v>100</v>
      </c>
      <c r="G17" s="23">
        <v>7</v>
      </c>
      <c r="H17" s="23">
        <v>6</v>
      </c>
      <c r="I17" s="24">
        <f t="shared" si="1"/>
        <v>85.72</v>
      </c>
    </row>
    <row r="18" spans="1:9" ht="15.75" customHeight="1" x14ac:dyDescent="0.3">
      <c r="A18" s="54">
        <v>15</v>
      </c>
      <c r="B18" s="21" t="s">
        <v>43</v>
      </c>
      <c r="C18" s="22" t="s">
        <v>44</v>
      </c>
      <c r="D18" s="23">
        <v>5</v>
      </c>
      <c r="E18" s="55">
        <v>4</v>
      </c>
      <c r="F18" s="56">
        <f t="shared" si="0"/>
        <v>80</v>
      </c>
      <c r="G18" s="23">
        <v>7</v>
      </c>
      <c r="H18" s="23">
        <v>6</v>
      </c>
      <c r="I18" s="24">
        <f t="shared" si="1"/>
        <v>85.72</v>
      </c>
    </row>
    <row r="19" spans="1:9" ht="15.75" customHeight="1" x14ac:dyDescent="0.3">
      <c r="A19" s="54">
        <v>16</v>
      </c>
      <c r="B19" s="21" t="s">
        <v>45</v>
      </c>
      <c r="C19" s="22" t="s">
        <v>46</v>
      </c>
      <c r="D19" s="23">
        <v>5</v>
      </c>
      <c r="E19" s="55">
        <v>5</v>
      </c>
      <c r="F19" s="56">
        <f t="shared" si="0"/>
        <v>100</v>
      </c>
      <c r="G19" s="23">
        <v>7</v>
      </c>
      <c r="H19" s="23">
        <v>6</v>
      </c>
      <c r="I19" s="24">
        <f t="shared" si="1"/>
        <v>85.72</v>
      </c>
    </row>
    <row r="20" spans="1:9" ht="15.75" customHeight="1" x14ac:dyDescent="0.3">
      <c r="A20" s="54">
        <v>17</v>
      </c>
      <c r="B20" s="21" t="s">
        <v>47</v>
      </c>
      <c r="C20" s="22" t="s">
        <v>48</v>
      </c>
      <c r="D20" s="23">
        <v>5</v>
      </c>
      <c r="E20" s="55">
        <v>5</v>
      </c>
      <c r="F20" s="56">
        <f t="shared" si="0"/>
        <v>100</v>
      </c>
      <c r="G20" s="23">
        <v>7</v>
      </c>
      <c r="H20" s="23">
        <v>6</v>
      </c>
      <c r="I20" s="24">
        <f t="shared" si="1"/>
        <v>85.72</v>
      </c>
    </row>
    <row r="21" spans="1:9" ht="15.75" customHeight="1" x14ac:dyDescent="0.3">
      <c r="A21" s="54">
        <v>18</v>
      </c>
      <c r="B21" s="21" t="s">
        <v>49</v>
      </c>
      <c r="C21" s="22" t="s">
        <v>50</v>
      </c>
      <c r="D21" s="23">
        <v>5</v>
      </c>
      <c r="E21" s="55">
        <v>5</v>
      </c>
      <c r="F21" s="56">
        <f t="shared" si="0"/>
        <v>100</v>
      </c>
      <c r="G21" s="23">
        <v>7</v>
      </c>
      <c r="H21" s="23">
        <v>6</v>
      </c>
      <c r="I21" s="24">
        <f t="shared" si="1"/>
        <v>85.72</v>
      </c>
    </row>
    <row r="22" spans="1:9" ht="15.75" customHeight="1" x14ac:dyDescent="0.3">
      <c r="A22" s="54">
        <v>19</v>
      </c>
      <c r="B22" s="21" t="s">
        <v>51</v>
      </c>
      <c r="C22" s="22" t="s">
        <v>52</v>
      </c>
      <c r="D22" s="23">
        <v>5</v>
      </c>
      <c r="E22" s="55">
        <v>4</v>
      </c>
      <c r="F22" s="56">
        <f t="shared" si="0"/>
        <v>80</v>
      </c>
      <c r="G22" s="23">
        <v>7</v>
      </c>
      <c r="H22" s="23">
        <v>4</v>
      </c>
      <c r="I22" s="24">
        <f t="shared" si="1"/>
        <v>57.15</v>
      </c>
    </row>
    <row r="23" spans="1:9" ht="15.75" customHeight="1" x14ac:dyDescent="0.3">
      <c r="A23" s="54">
        <v>20</v>
      </c>
      <c r="B23" s="21" t="s">
        <v>53</v>
      </c>
      <c r="C23" s="22" t="s">
        <v>54</v>
      </c>
      <c r="D23" s="23">
        <v>5</v>
      </c>
      <c r="E23" s="55">
        <v>5</v>
      </c>
      <c r="F23" s="56">
        <f t="shared" si="0"/>
        <v>100</v>
      </c>
      <c r="G23" s="23">
        <v>7</v>
      </c>
      <c r="H23" s="23">
        <v>6</v>
      </c>
      <c r="I23" s="24">
        <f t="shared" si="1"/>
        <v>85.72</v>
      </c>
    </row>
    <row r="24" spans="1:9" ht="15.75" customHeight="1" x14ac:dyDescent="0.3">
      <c r="A24" s="54">
        <v>21</v>
      </c>
      <c r="B24" s="21" t="s">
        <v>55</v>
      </c>
      <c r="C24" s="22" t="s">
        <v>56</v>
      </c>
      <c r="D24" s="23">
        <v>5</v>
      </c>
      <c r="E24" s="55">
        <v>5</v>
      </c>
      <c r="F24" s="56">
        <f t="shared" si="0"/>
        <v>100</v>
      </c>
      <c r="G24" s="23">
        <v>7</v>
      </c>
      <c r="H24" s="23">
        <v>6</v>
      </c>
      <c r="I24" s="24">
        <f t="shared" si="1"/>
        <v>85.72</v>
      </c>
    </row>
    <row r="25" spans="1:9" ht="15.75" customHeight="1" x14ac:dyDescent="0.3">
      <c r="A25" s="54">
        <v>22</v>
      </c>
      <c r="B25" s="21" t="s">
        <v>57</v>
      </c>
      <c r="C25" s="22" t="s">
        <v>58</v>
      </c>
      <c r="D25" s="23">
        <v>5</v>
      </c>
      <c r="E25" s="55">
        <v>5</v>
      </c>
      <c r="F25" s="56">
        <f t="shared" si="0"/>
        <v>100</v>
      </c>
      <c r="G25" s="23">
        <v>7</v>
      </c>
      <c r="H25" s="23">
        <v>6</v>
      </c>
      <c r="I25" s="24">
        <f t="shared" si="1"/>
        <v>85.72</v>
      </c>
    </row>
    <row r="26" spans="1:9" ht="15.75" customHeight="1" x14ac:dyDescent="0.3">
      <c r="A26" s="54">
        <v>23</v>
      </c>
      <c r="B26" s="21" t="s">
        <v>59</v>
      </c>
      <c r="C26" s="22" t="s">
        <v>60</v>
      </c>
      <c r="D26" s="23">
        <v>5</v>
      </c>
      <c r="E26" s="55">
        <v>2</v>
      </c>
      <c r="F26" s="56">
        <f t="shared" si="0"/>
        <v>40</v>
      </c>
      <c r="G26" s="23">
        <v>7</v>
      </c>
      <c r="H26" s="23">
        <v>4</v>
      </c>
      <c r="I26" s="24">
        <f t="shared" si="1"/>
        <v>57.15</v>
      </c>
    </row>
    <row r="27" spans="1:9" ht="15.75" customHeight="1" x14ac:dyDescent="0.3">
      <c r="A27" s="54">
        <v>24</v>
      </c>
      <c r="B27" s="21" t="s">
        <v>61</v>
      </c>
      <c r="C27" s="22" t="s">
        <v>62</v>
      </c>
      <c r="D27" s="23">
        <v>5</v>
      </c>
      <c r="E27" s="55">
        <v>4</v>
      </c>
      <c r="F27" s="56">
        <f t="shared" si="0"/>
        <v>80</v>
      </c>
      <c r="G27" s="23">
        <v>7</v>
      </c>
      <c r="H27" s="23">
        <v>6</v>
      </c>
      <c r="I27" s="24">
        <f t="shared" si="1"/>
        <v>85.72</v>
      </c>
    </row>
    <row r="28" spans="1:9" ht="15.75" customHeight="1" x14ac:dyDescent="0.3">
      <c r="A28" s="54">
        <v>25</v>
      </c>
      <c r="B28" s="21" t="s">
        <v>63</v>
      </c>
      <c r="C28" s="22" t="s">
        <v>64</v>
      </c>
      <c r="D28" s="23">
        <v>5</v>
      </c>
      <c r="E28" s="55">
        <v>3</v>
      </c>
      <c r="F28" s="56">
        <f t="shared" si="0"/>
        <v>60</v>
      </c>
      <c r="G28" s="23">
        <v>7</v>
      </c>
      <c r="H28" s="23">
        <v>6</v>
      </c>
      <c r="I28" s="24">
        <f t="shared" si="1"/>
        <v>85.72</v>
      </c>
    </row>
    <row r="29" spans="1:9" ht="15.75" customHeight="1" x14ac:dyDescent="0.3">
      <c r="A29" s="54">
        <v>26</v>
      </c>
      <c r="B29" s="21" t="s">
        <v>65</v>
      </c>
      <c r="C29" s="22" t="s">
        <v>66</v>
      </c>
      <c r="D29" s="23">
        <v>5</v>
      </c>
      <c r="E29" s="55">
        <v>5</v>
      </c>
      <c r="F29" s="56">
        <f t="shared" si="0"/>
        <v>100</v>
      </c>
      <c r="G29" s="23">
        <v>7</v>
      </c>
      <c r="H29" s="23">
        <v>6</v>
      </c>
      <c r="I29" s="24">
        <f t="shared" si="1"/>
        <v>85.72</v>
      </c>
    </row>
    <row r="30" spans="1:9" ht="15.75" customHeight="1" x14ac:dyDescent="0.3">
      <c r="A30" s="54">
        <v>27</v>
      </c>
      <c r="B30" s="21" t="s">
        <v>67</v>
      </c>
      <c r="C30" s="22" t="s">
        <v>68</v>
      </c>
      <c r="D30" s="23">
        <v>5</v>
      </c>
      <c r="E30" s="55">
        <v>5</v>
      </c>
      <c r="F30" s="56">
        <f t="shared" si="0"/>
        <v>100</v>
      </c>
      <c r="G30" s="23">
        <v>7</v>
      </c>
      <c r="H30" s="23">
        <v>6</v>
      </c>
      <c r="I30" s="24">
        <f t="shared" si="1"/>
        <v>85.72</v>
      </c>
    </row>
    <row r="31" spans="1:9" ht="15.75" customHeight="1" x14ac:dyDescent="0.3">
      <c r="A31" s="54">
        <v>28</v>
      </c>
      <c r="B31" s="21" t="s">
        <v>69</v>
      </c>
      <c r="C31" s="22" t="s">
        <v>70</v>
      </c>
      <c r="D31" s="23">
        <v>5</v>
      </c>
      <c r="E31" s="55">
        <v>3</v>
      </c>
      <c r="F31" s="56">
        <f t="shared" si="0"/>
        <v>60</v>
      </c>
      <c r="G31" s="23">
        <v>7</v>
      </c>
      <c r="H31" s="23">
        <v>6</v>
      </c>
      <c r="I31" s="24">
        <f t="shared" si="1"/>
        <v>85.72</v>
      </c>
    </row>
    <row r="32" spans="1:9" ht="15.75" customHeight="1" x14ac:dyDescent="0.3">
      <c r="A32" s="54">
        <v>29</v>
      </c>
      <c r="B32" s="21" t="s">
        <v>71</v>
      </c>
      <c r="C32" s="22" t="s">
        <v>72</v>
      </c>
      <c r="D32" s="23">
        <v>5</v>
      </c>
      <c r="E32" s="55">
        <v>5</v>
      </c>
      <c r="F32" s="56">
        <f t="shared" si="0"/>
        <v>100</v>
      </c>
      <c r="G32" s="23">
        <v>7</v>
      </c>
      <c r="H32" s="23">
        <v>6</v>
      </c>
      <c r="I32" s="24">
        <f t="shared" si="1"/>
        <v>85.72</v>
      </c>
    </row>
    <row r="33" spans="1:9" ht="15.75" customHeight="1" x14ac:dyDescent="0.3">
      <c r="A33" s="54">
        <v>30</v>
      </c>
      <c r="B33" s="21" t="s">
        <v>73</v>
      </c>
      <c r="C33" s="22" t="s">
        <v>74</v>
      </c>
      <c r="D33" s="23">
        <v>5</v>
      </c>
      <c r="E33" s="55">
        <v>5</v>
      </c>
      <c r="F33" s="56">
        <f t="shared" si="0"/>
        <v>100</v>
      </c>
      <c r="G33" s="23">
        <v>7</v>
      </c>
      <c r="H33" s="23">
        <v>6</v>
      </c>
      <c r="I33" s="24">
        <f t="shared" si="1"/>
        <v>85.72</v>
      </c>
    </row>
    <row r="34" spans="1:9" ht="15.75" customHeight="1" x14ac:dyDescent="0.3">
      <c r="A34" s="54">
        <v>31</v>
      </c>
      <c r="B34" s="21" t="s">
        <v>75</v>
      </c>
      <c r="C34" s="22" t="s">
        <v>76</v>
      </c>
      <c r="D34" s="23">
        <v>5</v>
      </c>
      <c r="E34" s="55">
        <v>3</v>
      </c>
      <c r="F34" s="56">
        <f t="shared" si="0"/>
        <v>60</v>
      </c>
      <c r="G34" s="23">
        <v>7</v>
      </c>
      <c r="H34" s="23">
        <v>6</v>
      </c>
      <c r="I34" s="24">
        <f t="shared" si="1"/>
        <v>85.72</v>
      </c>
    </row>
    <row r="35" spans="1:9" ht="15.75" customHeight="1" x14ac:dyDescent="0.3">
      <c r="A35" s="54">
        <v>32</v>
      </c>
      <c r="B35" s="21" t="s">
        <v>77</v>
      </c>
      <c r="C35" s="22" t="s">
        <v>78</v>
      </c>
      <c r="D35" s="23">
        <v>5</v>
      </c>
      <c r="E35" s="55">
        <v>4</v>
      </c>
      <c r="F35" s="56">
        <f t="shared" si="0"/>
        <v>80</v>
      </c>
      <c r="G35" s="23">
        <v>7</v>
      </c>
      <c r="H35" s="23">
        <v>6</v>
      </c>
      <c r="I35" s="24">
        <f t="shared" si="1"/>
        <v>85.72</v>
      </c>
    </row>
    <row r="36" spans="1:9" ht="15.75" customHeight="1" x14ac:dyDescent="0.3">
      <c r="A36" s="54">
        <v>33</v>
      </c>
      <c r="B36" s="21" t="s">
        <v>79</v>
      </c>
      <c r="C36" s="22" t="s">
        <v>80</v>
      </c>
      <c r="D36" s="23">
        <v>5</v>
      </c>
      <c r="E36" s="55">
        <v>5</v>
      </c>
      <c r="F36" s="56">
        <f t="shared" si="0"/>
        <v>100</v>
      </c>
      <c r="G36" s="23">
        <v>7</v>
      </c>
      <c r="H36" s="23">
        <v>6</v>
      </c>
      <c r="I36" s="24">
        <f t="shared" si="1"/>
        <v>85.72</v>
      </c>
    </row>
    <row r="37" spans="1:9" ht="15.75" customHeight="1" x14ac:dyDescent="0.3">
      <c r="A37" s="54">
        <v>34</v>
      </c>
      <c r="B37" s="21" t="s">
        <v>81</v>
      </c>
      <c r="C37" s="22" t="s">
        <v>82</v>
      </c>
      <c r="D37" s="23">
        <v>5</v>
      </c>
      <c r="E37" s="55">
        <v>5</v>
      </c>
      <c r="F37" s="56">
        <f t="shared" si="0"/>
        <v>100</v>
      </c>
      <c r="G37" s="23">
        <v>7</v>
      </c>
      <c r="H37" s="23">
        <v>4</v>
      </c>
      <c r="I37" s="24">
        <f t="shared" si="1"/>
        <v>57.15</v>
      </c>
    </row>
    <row r="38" spans="1:9" ht="15.75" customHeight="1" x14ac:dyDescent="0.3">
      <c r="A38" s="54">
        <v>35</v>
      </c>
      <c r="B38" s="21" t="s">
        <v>83</v>
      </c>
      <c r="C38" s="22" t="s">
        <v>84</v>
      </c>
      <c r="D38" s="23">
        <v>5</v>
      </c>
      <c r="E38" s="55">
        <v>5</v>
      </c>
      <c r="F38" s="56">
        <f t="shared" si="0"/>
        <v>100</v>
      </c>
      <c r="G38" s="23">
        <v>7</v>
      </c>
      <c r="H38" s="23">
        <v>6</v>
      </c>
      <c r="I38" s="24">
        <f t="shared" si="1"/>
        <v>85.72</v>
      </c>
    </row>
    <row r="39" spans="1:9" ht="15.75" customHeight="1" x14ac:dyDescent="0.3">
      <c r="A39" s="54">
        <v>36</v>
      </c>
      <c r="B39" s="21" t="s">
        <v>85</v>
      </c>
      <c r="C39" s="22" t="s">
        <v>86</v>
      </c>
      <c r="D39" s="23">
        <v>5</v>
      </c>
      <c r="E39" s="55">
        <v>5</v>
      </c>
      <c r="F39" s="56">
        <f t="shared" si="0"/>
        <v>100</v>
      </c>
      <c r="G39" s="23">
        <v>7</v>
      </c>
      <c r="H39" s="23">
        <v>5</v>
      </c>
      <c r="I39" s="24">
        <f t="shared" si="1"/>
        <v>71.430000000000007</v>
      </c>
    </row>
    <row r="40" spans="1:9" ht="15.75" customHeight="1" x14ac:dyDescent="0.3">
      <c r="A40" s="54">
        <v>37</v>
      </c>
      <c r="B40" s="21" t="s">
        <v>87</v>
      </c>
      <c r="C40" s="22" t="s">
        <v>88</v>
      </c>
      <c r="D40" s="23">
        <v>5</v>
      </c>
      <c r="E40" s="55">
        <v>2</v>
      </c>
      <c r="F40" s="56">
        <f t="shared" si="0"/>
        <v>40</v>
      </c>
      <c r="G40" s="23">
        <v>7</v>
      </c>
      <c r="H40" s="23">
        <v>4</v>
      </c>
      <c r="I40" s="24">
        <f t="shared" si="1"/>
        <v>57.15</v>
      </c>
    </row>
    <row r="41" spans="1:9" ht="15.75" customHeight="1" x14ac:dyDescent="0.3">
      <c r="A41" s="54">
        <v>38</v>
      </c>
      <c r="B41" s="21" t="s">
        <v>89</v>
      </c>
      <c r="C41" s="22" t="s">
        <v>90</v>
      </c>
      <c r="D41" s="23">
        <v>5</v>
      </c>
      <c r="E41" s="55">
        <v>3</v>
      </c>
      <c r="F41" s="56">
        <f t="shared" si="0"/>
        <v>60</v>
      </c>
      <c r="G41" s="23">
        <v>7</v>
      </c>
      <c r="H41" s="23">
        <v>6</v>
      </c>
      <c r="I41" s="24">
        <f t="shared" si="1"/>
        <v>85.72</v>
      </c>
    </row>
    <row r="42" spans="1:9" ht="15.75" customHeight="1" x14ac:dyDescent="0.3">
      <c r="A42" s="54">
        <v>39</v>
      </c>
      <c r="B42" s="21" t="s">
        <v>91</v>
      </c>
      <c r="C42" s="22" t="s">
        <v>92</v>
      </c>
      <c r="D42" s="23">
        <v>5</v>
      </c>
      <c r="E42" s="55">
        <v>5</v>
      </c>
      <c r="F42" s="56">
        <f t="shared" si="0"/>
        <v>100</v>
      </c>
      <c r="G42" s="23">
        <v>7</v>
      </c>
      <c r="H42" s="23">
        <v>6</v>
      </c>
      <c r="I42" s="24">
        <f t="shared" si="1"/>
        <v>85.72</v>
      </c>
    </row>
    <row r="43" spans="1:9" ht="15.75" customHeight="1" x14ac:dyDescent="0.3">
      <c r="A43" s="54">
        <v>40</v>
      </c>
      <c r="B43" s="21" t="s">
        <v>93</v>
      </c>
      <c r="C43" s="22" t="s">
        <v>94</v>
      </c>
      <c r="D43" s="23">
        <v>5</v>
      </c>
      <c r="E43" s="55">
        <v>5</v>
      </c>
      <c r="F43" s="56">
        <f t="shared" si="0"/>
        <v>100</v>
      </c>
      <c r="G43" s="23">
        <v>7</v>
      </c>
      <c r="H43" s="23">
        <v>6</v>
      </c>
      <c r="I43" s="24">
        <f t="shared" si="1"/>
        <v>85.72</v>
      </c>
    </row>
    <row r="44" spans="1:9" ht="15.75" customHeight="1" x14ac:dyDescent="0.2"/>
    <row r="45" spans="1:9" ht="15.75" customHeight="1" x14ac:dyDescent="0.2"/>
    <row r="46" spans="1:9" ht="15.75" customHeight="1" x14ac:dyDescent="0.2"/>
    <row r="47" spans="1:9" ht="15.75" customHeight="1" thickBot="1" x14ac:dyDescent="0.25"/>
    <row r="48" spans="1:9" ht="15.75" customHeight="1" x14ac:dyDescent="0.2">
      <c r="B48" t="s">
        <v>177</v>
      </c>
      <c r="C48" s="68" t="s">
        <v>179</v>
      </c>
    </row>
    <row r="49" spans="2:3" ht="15.75" customHeight="1" thickBot="1" x14ac:dyDescent="0.25">
      <c r="B49" t="s">
        <v>178</v>
      </c>
      <c r="C49" s="69" t="s">
        <v>178</v>
      </c>
    </row>
    <row r="50" spans="2:3" ht="15.75" customHeight="1" x14ac:dyDescent="0.2"/>
    <row r="51" spans="2:3" ht="15.75" customHeight="1" x14ac:dyDescent="0.2"/>
    <row r="52" spans="2:3" ht="15.75" customHeight="1" x14ac:dyDescent="0.2"/>
    <row r="53" spans="2:3" ht="15.75" customHeight="1" x14ac:dyDescent="0.2"/>
    <row r="54" spans="2:3" ht="15.75" customHeight="1" x14ac:dyDescent="0.2"/>
    <row r="55" spans="2:3" ht="15.75" customHeight="1" x14ac:dyDescent="0.2"/>
    <row r="56" spans="2:3" ht="15.75" customHeight="1" x14ac:dyDescent="0.2"/>
    <row r="57" spans="2:3" ht="15.75" customHeight="1" x14ac:dyDescent="0.2"/>
    <row r="58" spans="2:3" ht="15.75" customHeight="1" x14ac:dyDescent="0.2"/>
    <row r="59" spans="2:3" ht="15.75" customHeight="1" x14ac:dyDescent="0.2"/>
    <row r="60" spans="2:3" ht="15.75" customHeight="1" x14ac:dyDescent="0.2"/>
    <row r="61" spans="2:3" ht="15.75" customHeight="1" x14ac:dyDescent="0.2"/>
    <row r="62" spans="2:3" ht="15.75" customHeight="1" x14ac:dyDescent="0.2"/>
    <row r="63" spans="2:3" ht="15.75" customHeight="1" x14ac:dyDescent="0.2"/>
    <row r="64" spans="2:3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">
    <mergeCell ref="A1:I1"/>
    <mergeCell ref="D2:F2"/>
    <mergeCell ref="G2:I2"/>
  </mergeCell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  <outlinePr summaryBelow="0" summaryRight="0"/>
  </sheetPr>
  <dimension ref="A1:I1000"/>
  <sheetViews>
    <sheetView tabSelected="1" topLeftCell="A34" workbookViewId="0">
      <pane xSplit="2" topLeftCell="C1" activePane="topRight" state="frozen"/>
      <selection pane="topRight" activeCell="E59" sqref="E59"/>
    </sheetView>
  </sheetViews>
  <sheetFormatPr defaultColWidth="12.5703125" defaultRowHeight="15" customHeight="1" x14ac:dyDescent="0.2"/>
  <cols>
    <col min="1" max="1" width="6.5703125" customWidth="1"/>
    <col min="2" max="2" width="29.5703125" customWidth="1"/>
    <col min="3" max="3" width="15.42578125" customWidth="1"/>
    <col min="4" max="6" width="12.5703125" customWidth="1"/>
    <col min="8" max="8" width="12.42578125" customWidth="1"/>
    <col min="9" max="9" width="13.5703125" customWidth="1"/>
  </cols>
  <sheetData>
    <row r="1" spans="1:9" ht="15.75" customHeight="1" x14ac:dyDescent="0.2">
      <c r="A1" s="50"/>
      <c r="C1" s="3"/>
      <c r="D1" s="3"/>
      <c r="E1" s="3"/>
      <c r="F1" s="3"/>
      <c r="G1" s="3"/>
      <c r="H1" s="3"/>
      <c r="I1" s="3"/>
    </row>
    <row r="2" spans="1:9" ht="15.75" customHeight="1" x14ac:dyDescent="0.25">
      <c r="A2" s="5"/>
      <c r="B2" s="58" t="s">
        <v>0</v>
      </c>
      <c r="C2" s="7"/>
      <c r="D2" s="85" t="s">
        <v>174</v>
      </c>
      <c r="E2" s="76"/>
      <c r="F2" s="77"/>
      <c r="G2" s="86" t="s">
        <v>175</v>
      </c>
      <c r="H2" s="76"/>
      <c r="I2" s="77"/>
    </row>
    <row r="3" spans="1:9" ht="15.75" customHeight="1" x14ac:dyDescent="0.2">
      <c r="A3" s="12" t="s">
        <v>8</v>
      </c>
      <c r="B3" s="13" t="s">
        <v>9</v>
      </c>
      <c r="C3" s="14" t="s">
        <v>10</v>
      </c>
      <c r="D3" s="15" t="s">
        <v>11</v>
      </c>
      <c r="E3" s="15" t="s">
        <v>12</v>
      </c>
      <c r="F3" s="16" t="s">
        <v>13</v>
      </c>
      <c r="G3" s="15" t="s">
        <v>11</v>
      </c>
      <c r="H3" s="15" t="s">
        <v>12</v>
      </c>
      <c r="I3" s="16" t="s">
        <v>13</v>
      </c>
    </row>
    <row r="4" spans="1:9" ht="15.75" customHeight="1" x14ac:dyDescent="0.3">
      <c r="A4" s="59">
        <v>1</v>
      </c>
      <c r="B4" s="21" t="s">
        <v>95</v>
      </c>
      <c r="C4" s="22" t="s">
        <v>96</v>
      </c>
      <c r="D4" s="23">
        <v>4</v>
      </c>
      <c r="E4" s="60">
        <v>4</v>
      </c>
      <c r="F4" s="24">
        <f t="shared" ref="F4:F40" si="0">ROUNDUP(E4*100/D4,2)</f>
        <v>100</v>
      </c>
      <c r="G4" s="23">
        <v>8</v>
      </c>
      <c r="H4" s="61">
        <v>8</v>
      </c>
      <c r="I4" s="24">
        <f t="shared" ref="I4:I42" si="1">ROUNDUP(H4*100/G4,2)</f>
        <v>100</v>
      </c>
    </row>
    <row r="5" spans="1:9" ht="15.75" customHeight="1" x14ac:dyDescent="0.3">
      <c r="A5" s="59">
        <v>2</v>
      </c>
      <c r="B5" s="21" t="s">
        <v>97</v>
      </c>
      <c r="C5" s="22" t="s">
        <v>98</v>
      </c>
      <c r="D5" s="23">
        <v>4</v>
      </c>
      <c r="E5" s="60">
        <v>4</v>
      </c>
      <c r="F5" s="24">
        <f t="shared" si="0"/>
        <v>100</v>
      </c>
      <c r="G5" s="23">
        <v>8</v>
      </c>
      <c r="H5" s="61">
        <v>7</v>
      </c>
      <c r="I5" s="24">
        <f t="shared" si="1"/>
        <v>87.5</v>
      </c>
    </row>
    <row r="6" spans="1:9" ht="15.75" customHeight="1" x14ac:dyDescent="0.3">
      <c r="A6" s="59">
        <v>3</v>
      </c>
      <c r="B6" s="21" t="s">
        <v>99</v>
      </c>
      <c r="C6" s="22" t="s">
        <v>100</v>
      </c>
      <c r="D6" s="23">
        <v>4</v>
      </c>
      <c r="E6" s="60">
        <v>3</v>
      </c>
      <c r="F6" s="24">
        <f t="shared" si="0"/>
        <v>75</v>
      </c>
      <c r="G6" s="23">
        <v>8</v>
      </c>
      <c r="H6" s="61">
        <v>7</v>
      </c>
      <c r="I6" s="24">
        <f t="shared" si="1"/>
        <v>87.5</v>
      </c>
    </row>
    <row r="7" spans="1:9" ht="15.75" customHeight="1" x14ac:dyDescent="0.3">
      <c r="A7" s="59">
        <v>4</v>
      </c>
      <c r="B7" s="21" t="s">
        <v>101</v>
      </c>
      <c r="C7" s="22" t="s">
        <v>102</v>
      </c>
      <c r="D7" s="23">
        <v>4</v>
      </c>
      <c r="E7" s="60">
        <v>4</v>
      </c>
      <c r="F7" s="24">
        <f t="shared" si="0"/>
        <v>100</v>
      </c>
      <c r="G7" s="23">
        <v>8</v>
      </c>
      <c r="H7" s="61">
        <v>7</v>
      </c>
      <c r="I7" s="24">
        <f t="shared" si="1"/>
        <v>87.5</v>
      </c>
    </row>
    <row r="8" spans="1:9" ht="15.75" customHeight="1" x14ac:dyDescent="0.3">
      <c r="A8" s="59">
        <v>5</v>
      </c>
      <c r="B8" s="21" t="s">
        <v>103</v>
      </c>
      <c r="C8" s="22" t="s">
        <v>104</v>
      </c>
      <c r="D8" s="23">
        <v>4</v>
      </c>
      <c r="E8" s="60">
        <v>4</v>
      </c>
      <c r="F8" s="24">
        <f t="shared" si="0"/>
        <v>100</v>
      </c>
      <c r="G8" s="23">
        <v>8</v>
      </c>
      <c r="H8" s="61">
        <v>7</v>
      </c>
      <c r="I8" s="24">
        <f t="shared" si="1"/>
        <v>87.5</v>
      </c>
    </row>
    <row r="9" spans="1:9" ht="15.75" customHeight="1" x14ac:dyDescent="0.3">
      <c r="A9" s="59">
        <v>6</v>
      </c>
      <c r="B9" s="21" t="s">
        <v>105</v>
      </c>
      <c r="C9" s="22" t="s">
        <v>106</v>
      </c>
      <c r="D9" s="23">
        <v>4</v>
      </c>
      <c r="E9" s="60">
        <v>4</v>
      </c>
      <c r="F9" s="24">
        <f t="shared" si="0"/>
        <v>100</v>
      </c>
      <c r="G9" s="23">
        <v>8</v>
      </c>
      <c r="H9" s="61">
        <v>7</v>
      </c>
      <c r="I9" s="24">
        <f t="shared" si="1"/>
        <v>87.5</v>
      </c>
    </row>
    <row r="10" spans="1:9" ht="15.75" customHeight="1" x14ac:dyDescent="0.3">
      <c r="A10" s="59">
        <v>7</v>
      </c>
      <c r="B10" s="21" t="s">
        <v>107</v>
      </c>
      <c r="C10" s="22" t="s">
        <v>108</v>
      </c>
      <c r="D10" s="23">
        <v>4</v>
      </c>
      <c r="E10" s="60">
        <v>4</v>
      </c>
      <c r="F10" s="24">
        <f t="shared" si="0"/>
        <v>100</v>
      </c>
      <c r="G10" s="23">
        <v>8</v>
      </c>
      <c r="H10" s="61">
        <v>7</v>
      </c>
      <c r="I10" s="24">
        <f t="shared" si="1"/>
        <v>87.5</v>
      </c>
    </row>
    <row r="11" spans="1:9" ht="15.75" customHeight="1" x14ac:dyDescent="0.3">
      <c r="A11" s="59">
        <v>8</v>
      </c>
      <c r="B11" s="21" t="s">
        <v>109</v>
      </c>
      <c r="C11" s="22" t="s">
        <v>110</v>
      </c>
      <c r="D11" s="23">
        <v>4</v>
      </c>
      <c r="E11" s="60">
        <v>4</v>
      </c>
      <c r="F11" s="24">
        <f t="shared" si="0"/>
        <v>100</v>
      </c>
      <c r="G11" s="23">
        <v>8</v>
      </c>
      <c r="H11" s="61">
        <v>8</v>
      </c>
      <c r="I11" s="24">
        <f t="shared" si="1"/>
        <v>100</v>
      </c>
    </row>
    <row r="12" spans="1:9" ht="15.75" customHeight="1" x14ac:dyDescent="0.3">
      <c r="A12" s="59">
        <v>9</v>
      </c>
      <c r="B12" s="21" t="s">
        <v>111</v>
      </c>
      <c r="C12" s="22" t="s">
        <v>112</v>
      </c>
      <c r="D12" s="23">
        <v>4</v>
      </c>
      <c r="E12" s="60">
        <v>4</v>
      </c>
      <c r="F12" s="24">
        <f t="shared" si="0"/>
        <v>100</v>
      </c>
      <c r="G12" s="23">
        <v>8</v>
      </c>
      <c r="H12" s="61">
        <v>8</v>
      </c>
      <c r="I12" s="24">
        <f t="shared" si="1"/>
        <v>100</v>
      </c>
    </row>
    <row r="13" spans="1:9" ht="15.75" customHeight="1" x14ac:dyDescent="0.3">
      <c r="A13" s="59">
        <v>10</v>
      </c>
      <c r="B13" s="21" t="s">
        <v>113</v>
      </c>
      <c r="C13" s="22" t="s">
        <v>114</v>
      </c>
      <c r="D13" s="23">
        <v>4</v>
      </c>
      <c r="E13" s="60">
        <v>3</v>
      </c>
      <c r="F13" s="24">
        <f t="shared" si="0"/>
        <v>75</v>
      </c>
      <c r="G13" s="23">
        <v>8</v>
      </c>
      <c r="H13" s="61">
        <v>5</v>
      </c>
      <c r="I13" s="24">
        <f t="shared" si="1"/>
        <v>62.5</v>
      </c>
    </row>
    <row r="14" spans="1:9" ht="15.75" customHeight="1" x14ac:dyDescent="0.3">
      <c r="A14" s="59">
        <v>11</v>
      </c>
      <c r="B14" s="21" t="s">
        <v>115</v>
      </c>
      <c r="C14" s="22" t="s">
        <v>116</v>
      </c>
      <c r="D14" s="23">
        <v>4</v>
      </c>
      <c r="E14" s="60">
        <v>4</v>
      </c>
      <c r="F14" s="24">
        <f t="shared" si="0"/>
        <v>100</v>
      </c>
      <c r="G14" s="23">
        <v>8</v>
      </c>
      <c r="H14" s="61">
        <v>8</v>
      </c>
      <c r="I14" s="24">
        <f t="shared" si="1"/>
        <v>100</v>
      </c>
    </row>
    <row r="15" spans="1:9" ht="15.75" customHeight="1" x14ac:dyDescent="0.3">
      <c r="A15" s="59">
        <v>12</v>
      </c>
      <c r="B15" s="21" t="s">
        <v>117</v>
      </c>
      <c r="C15" s="22" t="s">
        <v>118</v>
      </c>
      <c r="D15" s="23">
        <v>4</v>
      </c>
      <c r="E15" s="60">
        <v>4</v>
      </c>
      <c r="F15" s="24">
        <f t="shared" si="0"/>
        <v>100</v>
      </c>
      <c r="G15" s="23">
        <v>8</v>
      </c>
      <c r="H15" s="61">
        <v>8</v>
      </c>
      <c r="I15" s="24">
        <f t="shared" si="1"/>
        <v>100</v>
      </c>
    </row>
    <row r="16" spans="1:9" ht="15.75" customHeight="1" x14ac:dyDescent="0.3">
      <c r="A16" s="59">
        <v>13</v>
      </c>
      <c r="B16" s="21" t="s">
        <v>119</v>
      </c>
      <c r="C16" s="22" t="s">
        <v>120</v>
      </c>
      <c r="D16" s="23">
        <v>4</v>
      </c>
      <c r="E16" s="60">
        <v>4</v>
      </c>
      <c r="F16" s="24">
        <f t="shared" si="0"/>
        <v>100</v>
      </c>
      <c r="G16" s="23">
        <v>8</v>
      </c>
      <c r="H16" s="61">
        <v>8</v>
      </c>
      <c r="I16" s="24">
        <f t="shared" si="1"/>
        <v>100</v>
      </c>
    </row>
    <row r="17" spans="1:9" ht="15.75" customHeight="1" x14ac:dyDescent="0.3">
      <c r="A17" s="59">
        <v>14</v>
      </c>
      <c r="B17" s="21" t="s">
        <v>121</v>
      </c>
      <c r="C17" s="22" t="s">
        <v>122</v>
      </c>
      <c r="D17" s="23">
        <v>4</v>
      </c>
      <c r="E17" s="60">
        <v>4</v>
      </c>
      <c r="F17" s="24">
        <f t="shared" si="0"/>
        <v>100</v>
      </c>
      <c r="G17" s="23">
        <v>8</v>
      </c>
      <c r="H17" s="61">
        <v>8</v>
      </c>
      <c r="I17" s="24">
        <f t="shared" si="1"/>
        <v>100</v>
      </c>
    </row>
    <row r="18" spans="1:9" ht="15.75" customHeight="1" x14ac:dyDescent="0.3">
      <c r="A18" s="59">
        <v>15</v>
      </c>
      <c r="B18" s="21" t="s">
        <v>123</v>
      </c>
      <c r="C18" s="22" t="s">
        <v>124</v>
      </c>
      <c r="D18" s="23">
        <v>4</v>
      </c>
      <c r="E18" s="60">
        <v>4</v>
      </c>
      <c r="F18" s="24">
        <f t="shared" si="0"/>
        <v>100</v>
      </c>
      <c r="G18" s="23">
        <v>8</v>
      </c>
      <c r="H18" s="61">
        <v>8</v>
      </c>
      <c r="I18" s="24">
        <f t="shared" si="1"/>
        <v>100</v>
      </c>
    </row>
    <row r="19" spans="1:9" ht="15.75" customHeight="1" x14ac:dyDescent="0.3">
      <c r="A19" s="59">
        <v>16</v>
      </c>
      <c r="B19" s="21" t="s">
        <v>125</v>
      </c>
      <c r="C19" s="22" t="s">
        <v>126</v>
      </c>
      <c r="D19" s="23">
        <v>4</v>
      </c>
      <c r="E19" s="60">
        <v>4</v>
      </c>
      <c r="F19" s="24">
        <f t="shared" si="0"/>
        <v>100</v>
      </c>
      <c r="G19" s="23">
        <v>8</v>
      </c>
      <c r="H19" s="61">
        <v>7</v>
      </c>
      <c r="I19" s="24">
        <f t="shared" si="1"/>
        <v>87.5</v>
      </c>
    </row>
    <row r="20" spans="1:9" ht="15.75" customHeight="1" x14ac:dyDescent="0.3">
      <c r="A20" s="59">
        <v>17</v>
      </c>
      <c r="B20" s="21" t="s">
        <v>127</v>
      </c>
      <c r="C20" s="22" t="s">
        <v>128</v>
      </c>
      <c r="D20" s="23">
        <v>4</v>
      </c>
      <c r="E20" s="60">
        <v>3</v>
      </c>
      <c r="F20" s="24">
        <f t="shared" si="0"/>
        <v>75</v>
      </c>
      <c r="G20" s="23">
        <v>8</v>
      </c>
      <c r="H20" s="61">
        <v>8</v>
      </c>
      <c r="I20" s="24">
        <f t="shared" si="1"/>
        <v>100</v>
      </c>
    </row>
    <row r="21" spans="1:9" ht="15.75" customHeight="1" x14ac:dyDescent="0.3">
      <c r="A21" s="59">
        <v>18</v>
      </c>
      <c r="B21" s="21" t="s">
        <v>129</v>
      </c>
      <c r="C21" s="22" t="s">
        <v>130</v>
      </c>
      <c r="D21" s="23">
        <v>4</v>
      </c>
      <c r="E21" s="60">
        <v>4</v>
      </c>
      <c r="F21" s="24">
        <f t="shared" si="0"/>
        <v>100</v>
      </c>
      <c r="G21" s="23">
        <v>8</v>
      </c>
      <c r="H21" s="61">
        <v>6</v>
      </c>
      <c r="I21" s="24">
        <f t="shared" si="1"/>
        <v>75</v>
      </c>
    </row>
    <row r="22" spans="1:9" ht="15.75" customHeight="1" x14ac:dyDescent="0.3">
      <c r="A22" s="59">
        <v>19</v>
      </c>
      <c r="B22" s="21" t="s">
        <v>131</v>
      </c>
      <c r="C22" s="22" t="s">
        <v>132</v>
      </c>
      <c r="D22" s="23">
        <v>4</v>
      </c>
      <c r="E22" s="60">
        <v>4</v>
      </c>
      <c r="F22" s="24">
        <f t="shared" si="0"/>
        <v>100</v>
      </c>
      <c r="G22" s="23">
        <v>8</v>
      </c>
      <c r="H22" s="61">
        <v>8</v>
      </c>
      <c r="I22" s="24">
        <f t="shared" si="1"/>
        <v>100</v>
      </c>
    </row>
    <row r="23" spans="1:9" ht="15.75" customHeight="1" x14ac:dyDescent="0.3">
      <c r="A23" s="59">
        <v>20</v>
      </c>
      <c r="B23" s="21" t="s">
        <v>133</v>
      </c>
      <c r="C23" s="22" t="s">
        <v>134</v>
      </c>
      <c r="D23" s="23">
        <v>4</v>
      </c>
      <c r="E23" s="60">
        <v>4</v>
      </c>
      <c r="F23" s="24">
        <f t="shared" si="0"/>
        <v>100</v>
      </c>
      <c r="G23" s="23">
        <v>8</v>
      </c>
      <c r="H23" s="61">
        <v>7</v>
      </c>
      <c r="I23" s="24">
        <f t="shared" si="1"/>
        <v>87.5</v>
      </c>
    </row>
    <row r="24" spans="1:9" ht="15.75" customHeight="1" x14ac:dyDescent="0.3">
      <c r="A24" s="59">
        <v>21</v>
      </c>
      <c r="B24" s="21" t="s">
        <v>135</v>
      </c>
      <c r="C24" s="22" t="s">
        <v>136</v>
      </c>
      <c r="D24" s="23">
        <v>4</v>
      </c>
      <c r="E24" s="60">
        <v>3</v>
      </c>
      <c r="F24" s="24">
        <f t="shared" si="0"/>
        <v>75</v>
      </c>
      <c r="G24" s="23">
        <v>8</v>
      </c>
      <c r="H24" s="61">
        <v>7</v>
      </c>
      <c r="I24" s="24">
        <f t="shared" si="1"/>
        <v>87.5</v>
      </c>
    </row>
    <row r="25" spans="1:9" ht="15.75" customHeight="1" x14ac:dyDescent="0.3">
      <c r="A25" s="59">
        <v>22</v>
      </c>
      <c r="B25" s="21" t="s">
        <v>137</v>
      </c>
      <c r="C25" s="22" t="s">
        <v>138</v>
      </c>
      <c r="D25" s="23">
        <v>4</v>
      </c>
      <c r="E25" s="60">
        <v>4</v>
      </c>
      <c r="F25" s="24">
        <f t="shared" si="0"/>
        <v>100</v>
      </c>
      <c r="G25" s="23">
        <v>8</v>
      </c>
      <c r="H25" s="61">
        <v>6</v>
      </c>
      <c r="I25" s="24">
        <f t="shared" si="1"/>
        <v>75</v>
      </c>
    </row>
    <row r="26" spans="1:9" ht="15.75" customHeight="1" x14ac:dyDescent="0.3">
      <c r="A26" s="59">
        <v>23</v>
      </c>
      <c r="B26" s="21" t="s">
        <v>139</v>
      </c>
      <c r="C26" s="22" t="s">
        <v>140</v>
      </c>
      <c r="D26" s="23">
        <v>4</v>
      </c>
      <c r="E26" s="60">
        <v>4</v>
      </c>
      <c r="F26" s="24">
        <f t="shared" si="0"/>
        <v>100</v>
      </c>
      <c r="G26" s="23">
        <v>8</v>
      </c>
      <c r="H26" s="61">
        <v>7</v>
      </c>
      <c r="I26" s="24">
        <f t="shared" si="1"/>
        <v>87.5</v>
      </c>
    </row>
    <row r="27" spans="1:9" ht="15.75" customHeight="1" x14ac:dyDescent="0.3">
      <c r="A27" s="59">
        <v>24</v>
      </c>
      <c r="B27" s="21" t="s">
        <v>141</v>
      </c>
      <c r="C27" s="22" t="s">
        <v>142</v>
      </c>
      <c r="D27" s="23">
        <v>4</v>
      </c>
      <c r="E27" s="60">
        <v>4</v>
      </c>
      <c r="F27" s="24">
        <f t="shared" si="0"/>
        <v>100</v>
      </c>
      <c r="G27" s="23">
        <v>8</v>
      </c>
      <c r="H27" s="61">
        <v>7</v>
      </c>
      <c r="I27" s="24">
        <f t="shared" si="1"/>
        <v>87.5</v>
      </c>
    </row>
    <row r="28" spans="1:9" ht="15.75" customHeight="1" x14ac:dyDescent="0.3">
      <c r="A28" s="59">
        <v>25</v>
      </c>
      <c r="B28" s="21" t="s">
        <v>143</v>
      </c>
      <c r="C28" s="22" t="s">
        <v>144</v>
      </c>
      <c r="D28" s="23">
        <v>4</v>
      </c>
      <c r="E28" s="60">
        <v>4</v>
      </c>
      <c r="F28" s="24">
        <f t="shared" si="0"/>
        <v>100</v>
      </c>
      <c r="G28" s="23">
        <v>8</v>
      </c>
      <c r="H28" s="61">
        <v>7</v>
      </c>
      <c r="I28" s="24">
        <f t="shared" si="1"/>
        <v>87.5</v>
      </c>
    </row>
    <row r="29" spans="1:9" ht="15.75" customHeight="1" x14ac:dyDescent="0.3">
      <c r="A29" s="59">
        <v>26</v>
      </c>
      <c r="B29" s="21" t="s">
        <v>145</v>
      </c>
      <c r="C29" s="22" t="s">
        <v>146</v>
      </c>
      <c r="D29" s="23">
        <v>4</v>
      </c>
      <c r="E29" s="60">
        <v>4</v>
      </c>
      <c r="F29" s="24">
        <f t="shared" si="0"/>
        <v>100</v>
      </c>
      <c r="G29" s="23">
        <v>8</v>
      </c>
      <c r="H29" s="61">
        <v>7</v>
      </c>
      <c r="I29" s="24">
        <f t="shared" si="1"/>
        <v>87.5</v>
      </c>
    </row>
    <row r="30" spans="1:9" ht="15.75" customHeight="1" x14ac:dyDescent="0.3">
      <c r="A30" s="59">
        <v>27</v>
      </c>
      <c r="B30" s="21" t="s">
        <v>147</v>
      </c>
      <c r="C30" s="22" t="s">
        <v>148</v>
      </c>
      <c r="D30" s="23">
        <v>4</v>
      </c>
      <c r="E30" s="60">
        <v>3</v>
      </c>
      <c r="F30" s="24">
        <f t="shared" si="0"/>
        <v>75</v>
      </c>
      <c r="G30" s="23">
        <v>8</v>
      </c>
      <c r="H30" s="61">
        <v>6</v>
      </c>
      <c r="I30" s="24">
        <f t="shared" si="1"/>
        <v>75</v>
      </c>
    </row>
    <row r="31" spans="1:9" ht="15.75" customHeight="1" x14ac:dyDescent="0.3">
      <c r="A31" s="59">
        <v>28</v>
      </c>
      <c r="B31" s="21" t="s">
        <v>149</v>
      </c>
      <c r="C31" s="22" t="s">
        <v>150</v>
      </c>
      <c r="D31" s="23">
        <v>4</v>
      </c>
      <c r="E31" s="60">
        <v>4</v>
      </c>
      <c r="F31" s="24">
        <f t="shared" si="0"/>
        <v>100</v>
      </c>
      <c r="G31" s="23">
        <v>8</v>
      </c>
      <c r="H31" s="61">
        <v>7</v>
      </c>
      <c r="I31" s="24">
        <f t="shared" si="1"/>
        <v>87.5</v>
      </c>
    </row>
    <row r="32" spans="1:9" ht="15.75" customHeight="1" x14ac:dyDescent="0.3">
      <c r="A32" s="59">
        <v>29</v>
      </c>
      <c r="B32" s="21" t="s">
        <v>151</v>
      </c>
      <c r="C32" s="22" t="s">
        <v>152</v>
      </c>
      <c r="D32" s="23">
        <v>4</v>
      </c>
      <c r="E32" s="60">
        <v>4</v>
      </c>
      <c r="F32" s="24">
        <f t="shared" si="0"/>
        <v>100</v>
      </c>
      <c r="G32" s="23">
        <v>8</v>
      </c>
      <c r="H32" s="61">
        <v>7</v>
      </c>
      <c r="I32" s="24">
        <f t="shared" si="1"/>
        <v>87.5</v>
      </c>
    </row>
    <row r="33" spans="1:9" ht="15.75" customHeight="1" x14ac:dyDescent="0.3">
      <c r="A33" s="59">
        <v>30</v>
      </c>
      <c r="B33" s="21" t="s">
        <v>153</v>
      </c>
      <c r="C33" s="22" t="s">
        <v>154</v>
      </c>
      <c r="D33" s="23">
        <v>4</v>
      </c>
      <c r="E33" s="60">
        <v>4</v>
      </c>
      <c r="F33" s="24">
        <f t="shared" si="0"/>
        <v>100</v>
      </c>
      <c r="G33" s="23">
        <v>8</v>
      </c>
      <c r="H33" s="61">
        <v>4</v>
      </c>
      <c r="I33" s="24">
        <f t="shared" si="1"/>
        <v>50</v>
      </c>
    </row>
    <row r="34" spans="1:9" ht="15.75" customHeight="1" x14ac:dyDescent="0.3">
      <c r="A34" s="59">
        <v>31</v>
      </c>
      <c r="B34" s="21" t="s">
        <v>155</v>
      </c>
      <c r="C34" s="22" t="s">
        <v>156</v>
      </c>
      <c r="D34" s="23">
        <v>4</v>
      </c>
      <c r="E34" s="60">
        <v>2</v>
      </c>
      <c r="F34" s="24">
        <f t="shared" si="0"/>
        <v>50</v>
      </c>
      <c r="G34" s="23">
        <v>8</v>
      </c>
      <c r="H34" s="23">
        <v>7</v>
      </c>
      <c r="I34" s="24">
        <f t="shared" si="1"/>
        <v>87.5</v>
      </c>
    </row>
    <row r="35" spans="1:9" ht="15.75" customHeight="1" x14ac:dyDescent="0.3">
      <c r="A35" s="59">
        <v>32</v>
      </c>
      <c r="B35" s="21" t="s">
        <v>157</v>
      </c>
      <c r="C35" s="22" t="s">
        <v>158</v>
      </c>
      <c r="D35" s="23">
        <v>4</v>
      </c>
      <c r="E35" s="60">
        <v>4</v>
      </c>
      <c r="F35" s="24">
        <f t="shared" si="0"/>
        <v>100</v>
      </c>
      <c r="G35" s="23">
        <v>8</v>
      </c>
      <c r="H35" s="23">
        <v>7</v>
      </c>
      <c r="I35" s="24">
        <f t="shared" si="1"/>
        <v>87.5</v>
      </c>
    </row>
    <row r="36" spans="1:9" ht="15.75" customHeight="1" x14ac:dyDescent="0.3">
      <c r="A36" s="59">
        <v>33</v>
      </c>
      <c r="B36" s="21" t="s">
        <v>159</v>
      </c>
      <c r="C36" s="22" t="s">
        <v>160</v>
      </c>
      <c r="D36" s="23">
        <v>4</v>
      </c>
      <c r="E36" s="60">
        <v>4</v>
      </c>
      <c r="F36" s="24">
        <f t="shared" si="0"/>
        <v>100</v>
      </c>
      <c r="G36" s="23">
        <v>8</v>
      </c>
      <c r="H36" s="23">
        <v>6</v>
      </c>
      <c r="I36" s="24">
        <f t="shared" si="1"/>
        <v>75</v>
      </c>
    </row>
    <row r="37" spans="1:9" ht="15.75" customHeight="1" x14ac:dyDescent="0.3">
      <c r="A37" s="59">
        <v>34</v>
      </c>
      <c r="B37" s="21" t="s">
        <v>161</v>
      </c>
      <c r="C37" s="22" t="s">
        <v>162</v>
      </c>
      <c r="D37" s="23">
        <v>4</v>
      </c>
      <c r="E37" s="60">
        <v>3</v>
      </c>
      <c r="F37" s="24">
        <f t="shared" si="0"/>
        <v>75</v>
      </c>
      <c r="G37" s="23">
        <v>8</v>
      </c>
      <c r="H37" s="23">
        <v>7</v>
      </c>
      <c r="I37" s="24">
        <f t="shared" si="1"/>
        <v>87.5</v>
      </c>
    </row>
    <row r="38" spans="1:9" ht="15.75" customHeight="1" x14ac:dyDescent="0.3">
      <c r="A38" s="59">
        <v>35</v>
      </c>
      <c r="B38" s="21" t="s">
        <v>163</v>
      </c>
      <c r="C38" s="22" t="s">
        <v>164</v>
      </c>
      <c r="D38" s="23">
        <v>4</v>
      </c>
      <c r="E38" s="60">
        <v>4</v>
      </c>
      <c r="F38" s="24">
        <f t="shared" si="0"/>
        <v>100</v>
      </c>
      <c r="G38" s="23">
        <v>8</v>
      </c>
      <c r="H38" s="23">
        <v>7</v>
      </c>
      <c r="I38" s="24">
        <f t="shared" si="1"/>
        <v>87.5</v>
      </c>
    </row>
    <row r="39" spans="1:9" ht="15.75" customHeight="1" x14ac:dyDescent="0.3">
      <c r="A39" s="59">
        <v>36</v>
      </c>
      <c r="B39" s="21" t="s">
        <v>165</v>
      </c>
      <c r="C39" s="22" t="s">
        <v>166</v>
      </c>
      <c r="D39" s="23">
        <v>4</v>
      </c>
      <c r="E39" s="60">
        <v>4</v>
      </c>
      <c r="F39" s="24">
        <f t="shared" si="0"/>
        <v>100</v>
      </c>
      <c r="G39" s="23">
        <v>8</v>
      </c>
      <c r="H39" s="23">
        <v>6</v>
      </c>
      <c r="I39" s="24">
        <f t="shared" si="1"/>
        <v>75</v>
      </c>
    </row>
    <row r="40" spans="1:9" ht="15.75" customHeight="1" x14ac:dyDescent="0.3">
      <c r="A40" s="59">
        <v>37</v>
      </c>
      <c r="B40" s="21" t="s">
        <v>167</v>
      </c>
      <c r="C40" s="22" t="s">
        <v>176</v>
      </c>
      <c r="D40" s="23">
        <v>4</v>
      </c>
      <c r="E40" s="55">
        <v>3</v>
      </c>
      <c r="F40" s="24">
        <f t="shared" si="0"/>
        <v>75</v>
      </c>
      <c r="G40" s="23">
        <v>8</v>
      </c>
      <c r="H40" s="23">
        <v>6</v>
      </c>
      <c r="I40" s="24">
        <f t="shared" si="1"/>
        <v>75</v>
      </c>
    </row>
    <row r="41" spans="1:9" ht="15.75" customHeight="1" x14ac:dyDescent="0.3">
      <c r="A41" s="59">
        <v>38</v>
      </c>
      <c r="B41" s="62" t="s">
        <v>165</v>
      </c>
      <c r="C41" s="63" t="s">
        <v>166</v>
      </c>
      <c r="D41" s="23">
        <v>4</v>
      </c>
      <c r="E41" s="55">
        <v>4</v>
      </c>
      <c r="F41" s="41">
        <v>100</v>
      </c>
      <c r="G41" s="23">
        <v>8</v>
      </c>
      <c r="H41" s="41">
        <v>6</v>
      </c>
      <c r="I41" s="24">
        <f t="shared" si="1"/>
        <v>75</v>
      </c>
    </row>
    <row r="42" spans="1:9" ht="15.75" customHeight="1" x14ac:dyDescent="0.3">
      <c r="A42" s="59">
        <v>39</v>
      </c>
      <c r="B42" s="64" t="s">
        <v>169</v>
      </c>
      <c r="C42" s="65" t="s">
        <v>170</v>
      </c>
      <c r="D42" s="23">
        <v>4</v>
      </c>
      <c r="E42" s="55">
        <v>2</v>
      </c>
      <c r="F42" s="41">
        <v>50</v>
      </c>
      <c r="G42" s="23">
        <v>8</v>
      </c>
      <c r="H42" s="41">
        <v>6</v>
      </c>
      <c r="I42" s="24">
        <f t="shared" si="1"/>
        <v>75</v>
      </c>
    </row>
    <row r="43" spans="1:9" ht="15.75" customHeight="1" x14ac:dyDescent="0.2"/>
    <row r="44" spans="1:9" ht="15.75" customHeight="1" x14ac:dyDescent="0.2"/>
    <row r="45" spans="1:9" ht="15.75" customHeight="1" x14ac:dyDescent="0.2"/>
    <row r="46" spans="1:9" ht="15.75" customHeight="1" x14ac:dyDescent="0.2"/>
    <row r="47" spans="1:9" ht="15.75" customHeight="1" thickBot="1" x14ac:dyDescent="0.25"/>
    <row r="48" spans="1:9" ht="15.75" customHeight="1" x14ac:dyDescent="0.2">
      <c r="B48" t="s">
        <v>177</v>
      </c>
      <c r="C48" s="68" t="s">
        <v>179</v>
      </c>
    </row>
    <row r="49" spans="2:3" ht="15.75" customHeight="1" thickBot="1" x14ac:dyDescent="0.25">
      <c r="B49" t="s">
        <v>178</v>
      </c>
      <c r="C49" s="69" t="s">
        <v>178</v>
      </c>
    </row>
    <row r="50" spans="2:3" ht="15.75" customHeight="1" x14ac:dyDescent="0.2"/>
    <row r="51" spans="2:3" ht="15.75" customHeight="1" x14ac:dyDescent="0.2"/>
    <row r="52" spans="2:3" ht="15.75" customHeight="1" x14ac:dyDescent="0.2"/>
    <row r="53" spans="2:3" ht="15.75" customHeight="1" x14ac:dyDescent="0.2"/>
    <row r="54" spans="2:3" ht="15.75" customHeight="1" x14ac:dyDescent="0.2"/>
    <row r="55" spans="2:3" ht="15.75" customHeight="1" x14ac:dyDescent="0.2"/>
    <row r="56" spans="2:3" ht="15.75" customHeight="1" x14ac:dyDescent="0.2"/>
    <row r="57" spans="2:3" ht="15.75" customHeight="1" x14ac:dyDescent="0.2"/>
    <row r="58" spans="2:3" ht="15.75" customHeight="1" x14ac:dyDescent="0.2"/>
    <row r="59" spans="2:3" ht="15.75" customHeight="1" x14ac:dyDescent="0.2"/>
    <row r="60" spans="2:3" ht="15.75" customHeight="1" x14ac:dyDescent="0.2"/>
    <row r="61" spans="2:3" ht="15.75" customHeight="1" x14ac:dyDescent="0.2"/>
    <row r="62" spans="2:3" ht="15.75" customHeight="1" x14ac:dyDescent="0.2"/>
    <row r="63" spans="2:3" ht="15.75" customHeight="1" x14ac:dyDescent="0.2"/>
    <row r="64" spans="2:3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">
    <mergeCell ref="D2:F2"/>
    <mergeCell ref="G2:I2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Class Attenedance</vt:lpstr>
      <vt:lpstr>A</vt:lpstr>
      <vt:lpstr>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Manoj</dc:creator>
  <cp:lastModifiedBy>Windows User</cp:lastModifiedBy>
  <cp:lastPrinted>2025-10-31T06:25:09Z</cp:lastPrinted>
  <dcterms:created xsi:type="dcterms:W3CDTF">2025-09-15T08:33:29Z</dcterms:created>
  <dcterms:modified xsi:type="dcterms:W3CDTF">2025-10-31T09:23:23Z</dcterms:modified>
</cp:coreProperties>
</file>